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775" activeTab="1"/>
  </bookViews>
  <sheets>
    <sheet name="Note di compilazione" sheetId="1" r:id="rId1"/>
    <sheet name="Budget di Progetto" sheetId="2" r:id="rId2"/>
    <sheet name="Foglio1" sheetId="3" state="hidden" r:id="rId3"/>
  </sheets>
  <definedNames>
    <definedName name="_xlnm.Print_Area" localSheetId="1">'Budget di Progetto'!$A$1:$I$118</definedName>
    <definedName name="_xlnm.Print_Area" localSheetId="0">'Note di compilazione'!$A$1:$H$21</definedName>
    <definedName name="categoria">'Foglio1'!$A$6:$A$12</definedName>
    <definedName name="categorie">'Foglio1'!$A$5:$A$12</definedName>
    <definedName name="categorie2">'Foglio1'!$A$5:$A$13</definedName>
    <definedName name="categorie3">'Foglio1'!$A$6:$A$13</definedName>
    <definedName name="dettaglio">'Foglio1'!$D$8:$D$10</definedName>
    <definedName name="livelli">'Foglio1'!$A$16:$A$25</definedName>
    <definedName name="page2_1">'Budget di Progetto'!#REF!</definedName>
  </definedNames>
  <calcPr fullCalcOnLoad="1"/>
</workbook>
</file>

<file path=xl/comments3.xml><?xml version="1.0" encoding="utf-8"?>
<comments xmlns="http://schemas.openxmlformats.org/spreadsheetml/2006/main">
  <authors>
    <author> </author>
  </authors>
  <commentList>
    <comment ref="A16" authorId="0">
      <text>
        <r>
          <rPr>
            <b/>
            <sz val="8"/>
            <rFont val="Tahoma"/>
            <family val="2"/>
          </rPr>
          <t xml:space="preserve">Contratto gennaio 2008
</t>
        </r>
      </text>
    </comment>
    <comment ref="A5" authorId="0">
      <text>
        <r>
          <rPr>
            <b/>
            <sz val="8"/>
            <rFont val="Tahoma"/>
            <family val="2"/>
          </rPr>
          <t>Adattare le figure professionali previste</t>
        </r>
      </text>
    </comment>
  </commentList>
</comments>
</file>

<file path=xl/sharedStrings.xml><?xml version="1.0" encoding="utf-8"?>
<sst xmlns="http://schemas.openxmlformats.org/spreadsheetml/2006/main" count="107" uniqueCount="92">
  <si>
    <t>Spese</t>
  </si>
  <si>
    <t>Totale ore uomo</t>
  </si>
  <si>
    <t>Totale</t>
  </si>
  <si>
    <t>Descrizione della finalità di ciascuna spesa</t>
  </si>
  <si>
    <t>Risorse umane (es. capo-progetto, esperto, …)</t>
  </si>
  <si>
    <t>Beni e Materiali  (es. attrezzature, materiali di consumo, ...)</t>
  </si>
  <si>
    <t>Servizi esterni (es. noleggi, assistenza tecnica, ...)</t>
  </si>
  <si>
    <t>Altri costi (es. assicurazioni, ...)</t>
  </si>
  <si>
    <t>%</t>
  </si>
  <si>
    <t>Contributo richiesto alla Fondazione*</t>
  </si>
  <si>
    <t>Totale Fonti a copertura delle spese</t>
  </si>
  <si>
    <t>Soggetto Responsabile</t>
  </si>
  <si>
    <t>Soggetto Partner 1</t>
  </si>
  <si>
    <t>Soggetto Partner 2</t>
  </si>
  <si>
    <t>Soggetto Partner 3</t>
  </si>
  <si>
    <t>Totale Contributo richiesto alla Fondazione</t>
  </si>
  <si>
    <t>*Il contributo richiesto alla Fondazione si intende al lordo dell'eventuale ritenuta d'acconto del 4% dovuta ai sensi dell'art. 28 del D.P.R. n. 600/1973.</t>
  </si>
  <si>
    <t>NOTE di compilazione del BUDGET</t>
  </si>
  <si>
    <t>Erogazioni di contributi finanziari (finalizzati ad esempio al finanziamento di altri progetti o alla costituzione di imprese o altre organizzazioni).</t>
  </si>
  <si>
    <t xml:space="preserve">Fatture emesse da partner del progetto nei confronti del Soggetto Responsabile. Le spese eventualmente sostenute dai partner del progetto andranno documentate con le stesse modalità previste per il Soggetto Responsabile. </t>
  </si>
  <si>
    <t>Contributi richiesti per il finanziamento di attività di uno qualsiasi dei Soggetti della Partnership (ivi incluso il Soggetto Responsabile) non strettamente connesse alla realizzazione del progetto, quali ad esempio contributi per la gestione ordinaria delle attività usualmente svolte da uno qualsiasi dei Soggetti della Partnership (ivi incluso il Soggetto Responsabile).</t>
  </si>
  <si>
    <t>Rimborsi forfettari ai volontari. Sono, invece, ammissibili le spese effettivamente sostenute per l’attività prestata dai volontari (rif. Comma 2, art. 2 della Legge 11 agosto 1991, n.266) opportunamente documentate.</t>
  </si>
  <si>
    <t>Oneri finanziari.</t>
  </si>
  <si>
    <t>Spese di struttura (es. utenze, cancelleria, ufficio, ...) e spese relative alla rendicontazione.</t>
  </si>
  <si>
    <r>
      <t>Spese di studio e/o ricerca che eccedano il 20% del Totale Costi di progetto.</t>
    </r>
    <r>
      <rPr>
        <sz val="11.5"/>
        <color indexed="8"/>
        <rFont val="Tw Cen MT"/>
        <family val="2"/>
      </rPr>
      <t xml:space="preserve"> </t>
    </r>
  </si>
  <si>
    <t>Spese di comunicazione che eccedano il 10% del Totale Costi di progetto.</t>
  </si>
  <si>
    <t>Costi di coordinamento che eccedano un livello di spesa coerente rispetto al Totale Costi di progetto.</t>
  </si>
  <si>
    <t>Spese di progettazione della presente Proposta di Progetto.</t>
  </si>
  <si>
    <t>L'IVA può costituire una spesa ammissibile solo se realmente e definitivamente sostenuta dal beneficiario finale (componente di costo non recuperabile).</t>
  </si>
  <si>
    <t>Il Totale Costi di progetto deve coincidere con il Totale Fonti a copertura delle spese.</t>
  </si>
  <si>
    <t>Spese di struttura (es. utenze, cancelleria, ufficio, rendicontazione,...): forfaitario 4% del Totale Costi di progetto esclusi quelli in natura</t>
  </si>
  <si>
    <t>Totale Costi di progetto</t>
  </si>
  <si>
    <t>Quota di Contributo richiesto alla Fondazione gestito dai diversi Soggetti della Partnership</t>
  </si>
  <si>
    <t>Riepilogo Fonti a copertura delle spese</t>
  </si>
  <si>
    <t>di cui Valorizzazione lavoro volontario</t>
  </si>
  <si>
    <t>Categoria RU</t>
  </si>
  <si>
    <t>Monitoraggio/valutazione</t>
  </si>
  <si>
    <t>Segreteria/amministrazione</t>
  </si>
  <si>
    <t>Ricercatori</t>
  </si>
  <si>
    <t>Coordinamento/direzione</t>
  </si>
  <si>
    <t>Educatore/formatore/tutor</t>
  </si>
  <si>
    <t>Cofinanziamento Monetario</t>
  </si>
  <si>
    <t>Valorizzazione Volontari</t>
  </si>
  <si>
    <t>Contributo richiesto</t>
  </si>
  <si>
    <t>Risorse umane volontarie (es. capo-progetto, esperto, …)</t>
  </si>
  <si>
    <t>Soggetto Partner 4</t>
  </si>
  <si>
    <t>Soggetto Partner 5</t>
  </si>
  <si>
    <t>Soggetto Partner 6</t>
  </si>
  <si>
    <t>Soggetto Partner 7</t>
  </si>
  <si>
    <t>Soggetto Partner 8</t>
  </si>
  <si>
    <t>Soggetto Partner 9</t>
  </si>
  <si>
    <t>Soggetto Partner 10</t>
  </si>
  <si>
    <t>Soggetto Partner 11</t>
  </si>
  <si>
    <t>Soggetto Partner 12</t>
  </si>
  <si>
    <t>Soggetto Partner 13</t>
  </si>
  <si>
    <t>Soggetto Partner 14</t>
  </si>
  <si>
    <t>Soggetto Partner 15</t>
  </si>
  <si>
    <t>Soggetto Partner 16</t>
  </si>
  <si>
    <t>Soggetto Partner 17</t>
  </si>
  <si>
    <t>Soggetto Partner 18</t>
  </si>
  <si>
    <t>Soggetto Partner 19</t>
  </si>
  <si>
    <t>Soggetto Partner 20</t>
  </si>
  <si>
    <t>Importo valorizzato</t>
  </si>
  <si>
    <t>In Risorse umane, specificare le figure professionali necessarie a svolgere le attività progettuali, selezionare la categoria relativa a ciascuna figura professionale, indicare il numero complessivo di ore-uomo che ciascuna risorsa dedica al progetto, il numero di risorse impiegate ed il costo unitario orario.</t>
  </si>
  <si>
    <t>Il Budget deve coprire tutti i costi del progetto (non solo quelli per cui viene richiesto il contributo della Fondazione per il Sud) e per tutta la durata del progetto.</t>
  </si>
  <si>
    <t>Non riempire gli spazi in giallo.</t>
  </si>
  <si>
    <t>Co-finanziamento (da definire)</t>
  </si>
  <si>
    <t>Nella sezione Risorse umane volontarie può essere valorizzato il lavoro volontario apportato al progetto. Per la valorizzazione del lavoro volontario occorre fare riferimento alle tabelle dei costi orario contenuti nel Contratto Collettivo Nazionale di Lavoro delle Cooperative Sociali. Tali tabelle indicano il costo per i diversi livelli contrattuali: occorre considerare quale mansione svolgono i volontari e indicare il costo orario relativo al livello di inquadramento corrispondente.</t>
  </si>
  <si>
    <t>di cui Contributo finanziario</t>
  </si>
  <si>
    <t>Costo orario</t>
  </si>
  <si>
    <t>Costo unitario</t>
  </si>
  <si>
    <t>Altro</t>
  </si>
  <si>
    <t>Operatori tecnici</t>
  </si>
  <si>
    <t>BUDGET di progetto - Allegato B</t>
  </si>
  <si>
    <t xml:space="preserve">Spese finalizzate all’acquisto di infrastrutture fisiche immobiliari. </t>
  </si>
  <si>
    <t>N.</t>
  </si>
  <si>
    <t>Livello professionale 
(costo orario massimo)</t>
  </si>
  <si>
    <t>Spese non ammissibili:</t>
  </si>
  <si>
    <t>Livello 1 (€15,12)</t>
  </si>
  <si>
    <t>Livello 2 (€15,34)</t>
  </si>
  <si>
    <t>Livello 3 (tra €16,15 e €16,80)</t>
  </si>
  <si>
    <t>Livello 4 (€17,45)</t>
  </si>
  <si>
    <t>Livello 5 (tra €18,56 e €19,43)</t>
  </si>
  <si>
    <t>Livello 6 (tra €19,67 e €21,83)</t>
  </si>
  <si>
    <t>Livello 7 (€21,04)</t>
  </si>
  <si>
    <t>Livello 8 (tra €23,93 e €26,45)</t>
  </si>
  <si>
    <t>Livello 9 (tra €27,63 e €29,06)</t>
  </si>
  <si>
    <t>Livello 10 (€32,44)</t>
  </si>
  <si>
    <t>Per Beni e materiali, Servizi esterni, Spese di ristrutturazione e Altri costi, specificarne la tipologia, inserire il numero di unità (laddove applicabile, altrimenti inserire 1) e il costo unitario.</t>
  </si>
  <si>
    <t>Nella sezione Riepilogo Fonti a copertura delle spese indicare la percentuale di co-finanziamento finanziario. Tutte le altre voci verranno compilate automaticamente sulla base degli importi inseriti nel budget. La quota di co-finanziamento deve essere pari ad almeno il 20% del costo complessivo del progetto, di cui almeno il 5% (sempre del costo complessivo del progetto) composto da risorse finanziarie, a valere su tutto il progetto e non su singole voci, e la parte restante come valorizzazione delle risorse di volontariato.
Nel caso in cui la Proposta di Progetto preveda interventi volti alla ristrutturazione di infrastrutture fisiche immobiliari per un valore superiore al 20% del Totale Costi di progetto, la quota di co-finanziamento del 20% dovrà essere interamente costituita da risorse finanziarie. La Fondazione per il Sud si riserva la facoltà di individuare ulteriori voci di spesa, presenti nel Budget, per interventi di manutenzione di beni immobili e farle rientrare nell'apposita macrovoce "Ristrutturazione, adeguamento e restauro di immobili", con le conseguenti eventuali ricadute sull'ammissibilità della Proposta di Progetto.</t>
  </si>
  <si>
    <t>Spese di ristrutturazione e manutenzione (es. adeguamento impianti, arredi…)</t>
  </si>
  <si>
    <t>Operatori sociali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</si>
</sst>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 #,##0.00_-;_-[$€]\ * \-??_-;_-@_-"/>
    <numFmt numFmtId="165" formatCode="&quot;€ &quot;#,##0.00"/>
    <numFmt numFmtId="166" formatCode="[$€-410]\ #,##0.00;[Red]\-[$€-410]\ #,##0.00"/>
    <numFmt numFmtId="167" formatCode="0.0%"/>
    <numFmt numFmtId="168" formatCode="[$-410]dddd\ d\ mmmm\ yyyy"/>
    <numFmt numFmtId="169" formatCode="h\.mm\.ss"/>
    <numFmt numFmtId="170" formatCode="0.00000000"/>
    <numFmt numFmtId="171" formatCode="0.0000000"/>
    <numFmt numFmtId="172" formatCode="0.000000"/>
    <numFmt numFmtId="173" formatCode="0.00000"/>
    <numFmt numFmtId="174" formatCode="0.0000"/>
    <numFmt numFmtId="175" formatCode="0.000"/>
  </numFmts>
  <fonts count="27">
    <font>
      <sz val="10"/>
      <name val="Arial"/>
      <family val="2"/>
    </font>
    <font>
      <sz val="12"/>
      <name val="Tw Cen MT"/>
      <family val="2"/>
    </font>
    <font>
      <b/>
      <sz val="12"/>
      <name val="Tw Cen MT"/>
      <family val="2"/>
    </font>
    <font>
      <b/>
      <sz val="12"/>
      <color indexed="10"/>
      <name val="Tw Cen MT"/>
      <family val="2"/>
    </font>
    <font>
      <sz val="11.5"/>
      <name val="Tw Cen MT"/>
      <family val="2"/>
    </font>
    <font>
      <sz val="11.5"/>
      <color indexed="8"/>
      <name val="Tw Cen MT"/>
      <family val="2"/>
    </font>
    <font>
      <sz val="10"/>
      <name val="Tw Cen MT"/>
      <family val="2"/>
    </font>
    <font>
      <b/>
      <sz val="16"/>
      <name val="Tw Cen MT"/>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3"/>
        <bgColor indexed="64"/>
      </patternFill>
    </fill>
    <fill>
      <patternFill patternType="solid">
        <fgColor indexed="51"/>
        <bgColor indexed="64"/>
      </patternFill>
    </fill>
  </fills>
  <borders count="10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color indexed="8"/>
      </left>
      <right style="medium"/>
      <top style="medium"/>
      <bottom>
        <color indexed="63"/>
      </bottom>
    </border>
    <border>
      <left>
        <color indexed="63"/>
      </left>
      <right>
        <color indexed="63"/>
      </right>
      <top>
        <color indexed="63"/>
      </top>
      <bottom style="thin"/>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style="thin"/>
    </border>
    <border>
      <left style="medium">
        <color indexed="8"/>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color indexed="8"/>
      </left>
      <right style="medium">
        <color indexed="8"/>
      </right>
      <top style="medium"/>
      <bottom style="medium">
        <color indexed="8"/>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thin">
        <color indexed="8"/>
      </right>
      <top>
        <color indexed="63"/>
      </top>
      <bottom>
        <color indexed="63"/>
      </bottom>
    </border>
    <border>
      <left style="medium">
        <color indexed="8"/>
      </left>
      <right style="medium"/>
      <top>
        <color indexed="63"/>
      </top>
      <bottom style="thin">
        <color indexed="8"/>
      </bottom>
    </border>
    <border>
      <left style="medium">
        <color indexed="8"/>
      </left>
      <right style="medium"/>
      <top style="thin">
        <color indexed="8"/>
      </top>
      <bottom>
        <color indexed="63"/>
      </bottom>
    </border>
    <border>
      <left>
        <color indexed="63"/>
      </left>
      <right style="medium"/>
      <top style="thin">
        <color indexed="8"/>
      </top>
      <bottom style="thin">
        <color indexed="8"/>
      </bottom>
    </border>
    <border>
      <left style="medium">
        <color indexed="8"/>
      </left>
      <right style="medium"/>
      <top style="medium">
        <color indexed="8"/>
      </top>
      <bottom style="medium"/>
    </border>
    <border>
      <left style="medium">
        <color indexed="8"/>
      </left>
      <right style="medium"/>
      <top style="medium">
        <color indexed="8"/>
      </top>
      <bottom>
        <color indexed="63"/>
      </bottom>
    </border>
    <border>
      <left style="medium">
        <color indexed="8"/>
      </left>
      <right style="medium"/>
      <top>
        <color indexed="63"/>
      </top>
      <bottom>
        <color indexed="63"/>
      </bottom>
    </border>
    <border>
      <left style="medium">
        <color indexed="8"/>
      </left>
      <right>
        <color indexed="63"/>
      </right>
      <top style="medium">
        <color indexed="8"/>
      </top>
      <bottom style="mediu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bottom>
        <color indexed="63"/>
      </bottom>
    </border>
    <border>
      <left style="thin"/>
      <right style="thin"/>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medium">
        <color indexed="8"/>
      </left>
      <right>
        <color indexed="63"/>
      </right>
      <top style="medium">
        <color indexed="8"/>
      </top>
      <bottom>
        <color indexed="63"/>
      </bottom>
    </border>
    <border>
      <left>
        <color indexed="63"/>
      </left>
      <right style="thin"/>
      <top style="thin"/>
      <bottom>
        <color indexed="63"/>
      </bottom>
    </border>
    <border>
      <left style="medium"/>
      <right>
        <color indexed="63"/>
      </right>
      <top style="medium"/>
      <bottom style="thin"/>
    </border>
    <border>
      <left style="thin"/>
      <right style="thin"/>
      <top style="medium"/>
      <bottom>
        <color indexed="63"/>
      </bottom>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color indexed="63"/>
      </top>
      <bottom>
        <color indexed="63"/>
      </bottom>
    </border>
    <border>
      <left>
        <color indexed="63"/>
      </left>
      <right style="medium">
        <color indexed="8"/>
      </right>
      <top>
        <color indexed="63"/>
      </top>
      <bottom>
        <color indexed="63"/>
      </bottom>
    </border>
    <border>
      <left style="medium"/>
      <right style="medium">
        <color indexed="8"/>
      </right>
      <top>
        <color indexed="63"/>
      </top>
      <bottom style="medium"/>
    </border>
    <border>
      <left>
        <color indexed="63"/>
      </left>
      <right style="medium">
        <color indexed="8"/>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color indexed="8"/>
      </left>
      <right style="medium">
        <color indexed="8"/>
      </right>
      <top style="medium">
        <color indexed="8"/>
      </top>
      <bottom>
        <color indexed="63"/>
      </bottom>
    </border>
    <border>
      <left style="medium"/>
      <right style="medium">
        <color indexed="8"/>
      </right>
      <top style="medium"/>
      <bottom>
        <color indexed="63"/>
      </bottom>
    </border>
    <border>
      <left>
        <color indexed="63"/>
      </left>
      <right style="medium">
        <color indexed="8"/>
      </right>
      <top style="medium"/>
      <bottom>
        <color indexed="63"/>
      </bottom>
    </border>
    <border>
      <left style="medium">
        <color indexed="8"/>
      </left>
      <right style="medium">
        <color indexed="8"/>
      </right>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style="medium"/>
      <bottom style="mediu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color indexed="63"/>
      </right>
      <top style="thin">
        <color indexed="8"/>
      </top>
      <bottom>
        <color indexed="63"/>
      </bottom>
    </border>
    <border>
      <left style="medium"/>
      <right>
        <color indexed="63"/>
      </right>
      <top style="thin"/>
      <bottom style="medium"/>
    </border>
    <border>
      <left>
        <color indexed="63"/>
      </left>
      <right>
        <color indexed="63"/>
      </right>
      <top style="thin"/>
      <bottom style="medium"/>
    </border>
    <border>
      <left style="medium">
        <color indexed="8"/>
      </left>
      <right>
        <color indexed="63"/>
      </right>
      <top style="thin"/>
      <bottom style="medium"/>
    </border>
    <border>
      <left style="thin"/>
      <right>
        <color indexed="63"/>
      </right>
      <top style="thin"/>
      <bottom style="thin"/>
    </border>
    <border>
      <left>
        <color indexed="63"/>
      </left>
      <right style="medium"/>
      <top style="thin"/>
      <bottom style="thin"/>
    </border>
    <border>
      <left style="medium"/>
      <right style="medium">
        <color indexed="8"/>
      </right>
      <top style="thin"/>
      <bottom style="thin">
        <color indexed="8"/>
      </bottom>
    </border>
    <border>
      <left>
        <color indexed="63"/>
      </left>
      <right style="medium">
        <color indexed="8"/>
      </right>
      <top style="thin"/>
      <bottom style="thin">
        <color indexed="8"/>
      </bottom>
    </border>
    <border>
      <left style="medium">
        <color indexed="8"/>
      </left>
      <right style="medium">
        <color indexed="8"/>
      </right>
      <top style="thin"/>
      <bottom style="thin">
        <color indexed="8"/>
      </bottom>
    </border>
    <border>
      <left style="medium">
        <color indexed="8"/>
      </left>
      <right>
        <color indexed="63"/>
      </right>
      <top style="thin"/>
      <bottom style="thin">
        <color indexed="8"/>
      </bottom>
    </border>
    <border>
      <left style="medium">
        <color indexed="8"/>
      </left>
      <right style="medium">
        <color indexed="8"/>
      </right>
      <top style="medium"/>
      <bottom style="medium"/>
    </border>
    <border>
      <left style="medium">
        <color indexed="8"/>
      </left>
      <right>
        <color indexed="63"/>
      </right>
      <top style="medium"/>
      <bottom style="medium"/>
    </border>
    <border>
      <left style="medium"/>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style="medium"/>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right style="medium">
        <color indexed="8"/>
      </right>
      <top style="medium">
        <color indexed="8"/>
      </top>
      <bottom style="medium"/>
    </border>
    <border>
      <left>
        <color indexed="63"/>
      </left>
      <right style="medium">
        <color indexed="8"/>
      </right>
      <top style="medium">
        <color indexed="8"/>
      </top>
      <bottom style="medium"/>
    </border>
    <border>
      <left style="medium">
        <color indexed="8"/>
      </left>
      <right style="medium">
        <color indexed="8"/>
      </right>
      <top style="medium">
        <color indexed="8"/>
      </top>
      <bottom style="medium"/>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0" borderId="2" applyNumberFormat="0" applyFill="0" applyAlignment="0" applyProtection="0"/>
    <xf numFmtId="0" fontId="13" fillId="17" borderId="3" applyNumberFormat="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164" fontId="0" fillId="0" borderId="0" applyFill="0" applyBorder="0" applyAlignment="0" applyProtection="0"/>
    <xf numFmtId="0" fontId="14"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6" fillId="16" borderId="5" applyNumberFormat="0" applyAlignment="0" applyProtection="0"/>
    <xf numFmtId="9" fontId="0" fillId="0" borderId="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27">
    <xf numFmtId="0" fontId="0" fillId="0" borderId="0" xfId="0" applyAlignment="1">
      <alignment/>
    </xf>
    <xf numFmtId="0" fontId="1" fillId="24" borderId="10" xfId="0" applyFont="1" applyFill="1" applyBorder="1" applyAlignment="1" applyProtection="1">
      <alignment horizontal="center" vertical="center"/>
      <protection locked="0"/>
    </xf>
    <xf numFmtId="0" fontId="1" fillId="24" borderId="11" xfId="0" applyFont="1" applyFill="1" applyBorder="1" applyAlignment="1" applyProtection="1">
      <alignment horizontal="center" vertical="center"/>
      <protection locked="0"/>
    </xf>
    <xf numFmtId="0" fontId="1" fillId="24" borderId="12" xfId="0" applyFont="1" applyFill="1" applyBorder="1" applyAlignment="1" applyProtection="1">
      <alignment horizontal="left" vertical="center"/>
      <protection locked="0"/>
    </xf>
    <xf numFmtId="0" fontId="6" fillId="0" borderId="0" xfId="0" applyFont="1" applyAlignment="1">
      <alignment/>
    </xf>
    <xf numFmtId="0" fontId="1" fillId="24" borderId="13" xfId="0" applyFont="1" applyFill="1" applyBorder="1" applyAlignment="1" applyProtection="1">
      <alignment horizontal="center" vertical="center"/>
      <protection locked="0"/>
    </xf>
    <xf numFmtId="166" fontId="1" fillId="25" borderId="14" xfId="0" applyNumberFormat="1" applyFont="1" applyFill="1" applyBorder="1" applyAlignment="1" applyProtection="1">
      <alignment vertical="center"/>
      <protection/>
    </xf>
    <xf numFmtId="0" fontId="1" fillId="26" borderId="0" xfId="0" applyFont="1" applyFill="1" applyAlignment="1" applyProtection="1">
      <alignment horizontal="center" vertical="center"/>
      <protection/>
    </xf>
    <xf numFmtId="0" fontId="1" fillId="0" borderId="0" xfId="0" applyFont="1" applyAlignment="1" applyProtection="1">
      <alignment horizontal="center" vertical="center"/>
      <protection/>
    </xf>
    <xf numFmtId="0" fontId="1" fillId="26" borderId="0" xfId="0" applyFont="1" applyFill="1" applyAlignment="1" applyProtection="1">
      <alignment horizontal="left" vertical="center"/>
      <protection/>
    </xf>
    <xf numFmtId="0" fontId="1" fillId="0" borderId="0" xfId="0" applyFont="1" applyAlignment="1" applyProtection="1">
      <alignment horizontal="left" vertical="center"/>
      <protection/>
    </xf>
    <xf numFmtId="0" fontId="1" fillId="24" borderId="12" xfId="0" applyFont="1" applyFill="1" applyBorder="1" applyAlignment="1" applyProtection="1">
      <alignment horizontal="left" vertical="center"/>
      <protection/>
    </xf>
    <xf numFmtId="165" fontId="1" fillId="24" borderId="0" xfId="0" applyNumberFormat="1" applyFont="1" applyFill="1" applyBorder="1" applyAlignment="1" applyProtection="1">
      <alignment horizontal="center" vertical="center"/>
      <protection/>
    </xf>
    <xf numFmtId="0" fontId="1" fillId="24" borderId="0" xfId="0" applyFont="1" applyFill="1" applyBorder="1" applyAlignment="1" applyProtection="1">
      <alignment horizontal="left" vertical="center"/>
      <protection/>
    </xf>
    <xf numFmtId="0" fontId="1" fillId="24" borderId="0" xfId="0" applyFont="1" applyFill="1" applyBorder="1" applyAlignment="1" applyProtection="1">
      <alignment horizontal="center" vertical="center"/>
      <protection/>
    </xf>
    <xf numFmtId="0" fontId="1" fillId="26" borderId="0" xfId="0" applyFont="1" applyFill="1" applyBorder="1" applyAlignment="1" applyProtection="1">
      <alignment horizontal="center" vertical="center"/>
      <protection/>
    </xf>
    <xf numFmtId="0" fontId="1" fillId="26" borderId="15" xfId="0" applyFont="1" applyFill="1" applyBorder="1" applyAlignment="1" applyProtection="1">
      <alignment vertical="center"/>
      <protection/>
    </xf>
    <xf numFmtId="0" fontId="2" fillId="26" borderId="0" xfId="0" applyFont="1" applyFill="1" applyAlignment="1" applyProtection="1">
      <alignment horizontal="center" vertical="center"/>
      <protection/>
    </xf>
    <xf numFmtId="0" fontId="2" fillId="0" borderId="0" xfId="0" applyFont="1" applyAlignment="1" applyProtection="1">
      <alignment horizontal="center" vertical="center"/>
      <protection/>
    </xf>
    <xf numFmtId="166" fontId="1" fillId="24" borderId="0" xfId="0" applyNumberFormat="1" applyFont="1" applyFill="1" applyBorder="1" applyAlignment="1" applyProtection="1">
      <alignment horizontal="left" vertical="center"/>
      <protection/>
    </xf>
    <xf numFmtId="0" fontId="6" fillId="26" borderId="0" xfId="0" applyFont="1" applyFill="1" applyAlignment="1" applyProtection="1">
      <alignment/>
      <protection/>
    </xf>
    <xf numFmtId="0" fontId="6" fillId="0" borderId="0" xfId="0" applyFont="1" applyAlignment="1" applyProtection="1">
      <alignment/>
      <protection/>
    </xf>
    <xf numFmtId="0" fontId="2" fillId="27" borderId="16" xfId="0" applyFont="1" applyFill="1" applyBorder="1" applyAlignment="1" applyProtection="1">
      <alignment horizontal="center" vertical="center" wrapText="1"/>
      <protection/>
    </xf>
    <xf numFmtId="0" fontId="2" fillId="24" borderId="0" xfId="0" applyFont="1" applyFill="1" applyBorder="1" applyAlignment="1" applyProtection="1">
      <alignment horizontal="left" vertical="center"/>
      <protection/>
    </xf>
    <xf numFmtId="0" fontId="1" fillId="24" borderId="0" xfId="0" applyFont="1" applyFill="1" applyBorder="1" applyAlignment="1" applyProtection="1">
      <alignment horizontal="center" vertical="center" wrapText="1"/>
      <protection/>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center"/>
      <protection/>
    </xf>
    <xf numFmtId="0" fontId="1" fillId="26" borderId="0" xfId="0" applyFont="1" applyFill="1" applyAlignment="1" applyProtection="1">
      <alignment horizontal="justify" vertical="top" wrapText="1"/>
      <protection/>
    </xf>
    <xf numFmtId="0" fontId="1" fillId="0" borderId="0" xfId="0" applyFont="1" applyAlignment="1" applyProtection="1">
      <alignment horizontal="justify" vertical="top" wrapText="1"/>
      <protection/>
    </xf>
    <xf numFmtId="0" fontId="1" fillId="26" borderId="0" xfId="0" applyFont="1" applyFill="1" applyAlignment="1" applyProtection="1">
      <alignment horizontal="justify" vertical="top"/>
      <protection/>
    </xf>
    <xf numFmtId="0" fontId="1" fillId="0" borderId="0" xfId="0" applyFont="1" applyAlignment="1" applyProtection="1">
      <alignment horizontal="justify" vertical="top"/>
      <protection/>
    </xf>
    <xf numFmtId="0" fontId="1" fillId="26" borderId="17" xfId="0" applyFont="1" applyFill="1" applyBorder="1" applyAlignment="1" applyProtection="1">
      <alignment vertical="center"/>
      <protection/>
    </xf>
    <xf numFmtId="0" fontId="1" fillId="24" borderId="18" xfId="0" applyFont="1" applyFill="1" applyBorder="1" applyAlignment="1" applyProtection="1">
      <alignment horizontal="left" vertical="center"/>
      <protection locked="0"/>
    </xf>
    <xf numFmtId="0" fontId="1" fillId="24" borderId="19" xfId="0" applyFont="1" applyFill="1" applyBorder="1" applyAlignment="1" applyProtection="1">
      <alignment horizontal="center" vertical="center"/>
      <protection locked="0"/>
    </xf>
    <xf numFmtId="0" fontId="1" fillId="24" borderId="17" xfId="0" applyFont="1" applyFill="1" applyBorder="1" applyAlignment="1" applyProtection="1">
      <alignment horizontal="left" vertical="center"/>
      <protection/>
    </xf>
    <xf numFmtId="0" fontId="1" fillId="24" borderId="20" xfId="0" applyFont="1" applyFill="1" applyBorder="1" applyAlignment="1" applyProtection="1">
      <alignment horizontal="center" vertical="center"/>
      <protection locked="0"/>
    </xf>
    <xf numFmtId="0" fontId="3" fillId="24" borderId="0" xfId="0" applyFont="1" applyFill="1" applyBorder="1" applyAlignment="1" applyProtection="1">
      <alignment horizontal="left" vertical="center"/>
      <protection/>
    </xf>
    <xf numFmtId="0" fontId="1" fillId="26" borderId="0" xfId="0" applyFont="1" applyFill="1" applyBorder="1" applyAlignment="1" applyProtection="1">
      <alignment horizontal="left" vertical="center"/>
      <protection/>
    </xf>
    <xf numFmtId="0" fontId="2" fillId="27" borderId="21" xfId="0" applyFont="1" applyFill="1" applyBorder="1" applyAlignment="1" applyProtection="1">
      <alignment horizontal="center" vertical="center" wrapText="1"/>
      <protection/>
    </xf>
    <xf numFmtId="0" fontId="2" fillId="27" borderId="22" xfId="0" applyFont="1" applyFill="1" applyBorder="1" applyAlignment="1" applyProtection="1">
      <alignment horizontal="left" vertical="center"/>
      <protection/>
    </xf>
    <xf numFmtId="0" fontId="2" fillId="27" borderId="23" xfId="0" applyFont="1" applyFill="1" applyBorder="1" applyAlignment="1" applyProtection="1">
      <alignment horizontal="left" vertical="center"/>
      <protection/>
    </xf>
    <xf numFmtId="0" fontId="1" fillId="27" borderId="23" xfId="0" applyFont="1" applyFill="1" applyBorder="1" applyAlignment="1" applyProtection="1">
      <alignment horizontal="left" vertical="center"/>
      <protection/>
    </xf>
    <xf numFmtId="0" fontId="1" fillId="27" borderId="23" xfId="0" applyFont="1" applyFill="1" applyBorder="1" applyAlignment="1" applyProtection="1">
      <alignment horizontal="center" vertical="center"/>
      <protection/>
    </xf>
    <xf numFmtId="0" fontId="2" fillId="27" borderId="24" xfId="0" applyFont="1" applyFill="1" applyBorder="1" applyAlignment="1" applyProtection="1">
      <alignment horizontal="center" vertical="center" wrapText="1"/>
      <protection/>
    </xf>
    <xf numFmtId="0" fontId="2" fillId="27" borderId="25" xfId="0" applyFont="1" applyFill="1" applyBorder="1" applyAlignment="1" applyProtection="1">
      <alignment horizontal="center" vertical="center" wrapText="1"/>
      <protection/>
    </xf>
    <xf numFmtId="165" fontId="1" fillId="28" borderId="26" xfId="0" applyNumberFormat="1" applyFont="1" applyFill="1" applyBorder="1" applyAlignment="1" applyProtection="1">
      <alignment horizontal="center" vertical="center"/>
      <protection/>
    </xf>
    <xf numFmtId="165" fontId="1" fillId="28" borderId="14" xfId="0" applyNumberFormat="1" applyFont="1" applyFill="1" applyBorder="1" applyAlignment="1" applyProtection="1">
      <alignment horizontal="center" vertical="center"/>
      <protection/>
    </xf>
    <xf numFmtId="165" fontId="1" fillId="28" borderId="27" xfId="0" applyNumberFormat="1" applyFont="1" applyFill="1" applyBorder="1" applyAlignment="1" applyProtection="1">
      <alignment horizontal="center" vertical="center"/>
      <protection/>
    </xf>
    <xf numFmtId="165" fontId="2" fillId="28" borderId="28" xfId="0" applyNumberFormat="1" applyFont="1" applyFill="1" applyBorder="1" applyAlignment="1" applyProtection="1">
      <alignment horizontal="center" vertical="center"/>
      <protection/>
    </xf>
    <xf numFmtId="0" fontId="1" fillId="28" borderId="29" xfId="0" applyFont="1" applyFill="1" applyBorder="1" applyAlignment="1" applyProtection="1">
      <alignment horizontal="center" vertical="center"/>
      <protection/>
    </xf>
    <xf numFmtId="165" fontId="1" fillId="22" borderId="30" xfId="0" applyNumberFormat="1" applyFont="1" applyFill="1" applyBorder="1" applyAlignment="1" applyProtection="1">
      <alignment horizontal="center" vertical="center"/>
      <protection/>
    </xf>
    <xf numFmtId="165" fontId="1" fillId="28" borderId="31" xfId="0" applyNumberFormat="1" applyFont="1" applyFill="1" applyBorder="1" applyAlignment="1" applyProtection="1">
      <alignment horizontal="center" vertical="center"/>
      <protection/>
    </xf>
    <xf numFmtId="165" fontId="1" fillId="29" borderId="32" xfId="0" applyNumberFormat="1" applyFont="1" applyFill="1" applyBorder="1" applyAlignment="1" applyProtection="1">
      <alignment horizontal="center" vertical="center"/>
      <protection/>
    </xf>
    <xf numFmtId="9" fontId="1" fillId="28" borderId="33" xfId="49" applyFont="1" applyFill="1" applyBorder="1" applyAlignment="1" applyProtection="1">
      <alignment horizontal="center" vertical="center"/>
      <protection/>
    </xf>
    <xf numFmtId="165" fontId="2" fillId="28" borderId="33" xfId="0" applyNumberFormat="1" applyFont="1" applyFill="1" applyBorder="1" applyAlignment="1" applyProtection="1">
      <alignment horizontal="center" vertical="center"/>
      <protection/>
    </xf>
    <xf numFmtId="9" fontId="1" fillId="29" borderId="34" xfId="49" applyFont="1" applyFill="1" applyBorder="1" applyAlignment="1" applyProtection="1">
      <alignment horizontal="center" vertical="center"/>
      <protection/>
    </xf>
    <xf numFmtId="9" fontId="1" fillId="29" borderId="35" xfId="49" applyFont="1" applyFill="1" applyBorder="1" applyAlignment="1" applyProtection="1">
      <alignment horizontal="center" vertical="center"/>
      <protection/>
    </xf>
    <xf numFmtId="165" fontId="1" fillId="28" borderId="36" xfId="0" applyNumberFormat="1" applyFont="1" applyFill="1" applyBorder="1" applyAlignment="1" applyProtection="1">
      <alignment horizontal="center" vertical="center"/>
      <protection/>
    </xf>
    <xf numFmtId="0" fontId="2" fillId="28" borderId="37" xfId="0" applyFont="1" applyFill="1" applyBorder="1" applyAlignment="1" applyProtection="1">
      <alignment horizontal="left" vertical="center"/>
      <protection/>
    </xf>
    <xf numFmtId="0" fontId="2" fillId="28" borderId="38" xfId="0" applyFont="1" applyFill="1" applyBorder="1" applyAlignment="1" applyProtection="1">
      <alignment horizontal="left" vertical="center"/>
      <protection/>
    </xf>
    <xf numFmtId="0" fontId="1" fillId="29" borderId="39" xfId="0" applyFont="1" applyFill="1" applyBorder="1" applyAlignment="1" applyProtection="1">
      <alignment horizontal="left" vertical="center"/>
      <protection/>
    </xf>
    <xf numFmtId="166" fontId="2" fillId="28" borderId="25" xfId="0" applyNumberFormat="1" applyFont="1" applyFill="1" applyBorder="1" applyAlignment="1" applyProtection="1">
      <alignment horizontal="center"/>
      <protection/>
    </xf>
    <xf numFmtId="165" fontId="2" fillId="25" borderId="0" xfId="0" applyNumberFormat="1" applyFont="1" applyFill="1" applyBorder="1" applyAlignment="1" applyProtection="1">
      <alignment horizontal="center" vertical="center"/>
      <protection/>
    </xf>
    <xf numFmtId="166" fontId="1" fillId="28" borderId="11" xfId="0" applyNumberFormat="1" applyFont="1" applyFill="1" applyBorder="1" applyAlignment="1" applyProtection="1">
      <alignment horizontal="center" vertical="center"/>
      <protection/>
    </xf>
    <xf numFmtId="0" fontId="1" fillId="24" borderId="40" xfId="0" applyFont="1" applyFill="1" applyBorder="1" applyAlignment="1" applyProtection="1">
      <alignment horizontal="center" vertical="center"/>
      <protection locked="0"/>
    </xf>
    <xf numFmtId="165" fontId="1" fillId="25" borderId="11" xfId="0" applyNumberFormat="1" applyFont="1" applyFill="1" applyBorder="1" applyAlignment="1" applyProtection="1">
      <alignment horizontal="center" vertical="center"/>
      <protection/>
    </xf>
    <xf numFmtId="165" fontId="2" fillId="28" borderId="26" xfId="0" applyNumberFormat="1" applyFont="1" applyFill="1" applyBorder="1" applyAlignment="1" applyProtection="1">
      <alignment horizontal="center" vertical="center"/>
      <protection/>
    </xf>
    <xf numFmtId="44" fontId="1" fillId="24" borderId="0" xfId="60" applyFont="1" applyFill="1" applyBorder="1" applyAlignment="1" applyProtection="1">
      <alignment horizontal="center" vertical="center"/>
      <protection locked="0"/>
    </xf>
    <xf numFmtId="44" fontId="1" fillId="24" borderId="17" xfId="60" applyFont="1" applyFill="1" applyBorder="1" applyAlignment="1" applyProtection="1">
      <alignment horizontal="center" vertical="center"/>
      <protection locked="0"/>
    </xf>
    <xf numFmtId="44" fontId="1" fillId="24" borderId="37" xfId="60" applyFont="1" applyFill="1" applyBorder="1" applyAlignment="1" applyProtection="1">
      <alignment horizontal="center" vertical="center"/>
      <protection locked="0"/>
    </xf>
    <xf numFmtId="10" fontId="1" fillId="25" borderId="25" xfId="49" applyNumberFormat="1" applyFont="1" applyFill="1" applyBorder="1" applyAlignment="1" applyProtection="1">
      <alignment horizontal="center" vertical="center"/>
      <protection locked="0"/>
    </xf>
    <xf numFmtId="165" fontId="6"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lignment/>
    </xf>
    <xf numFmtId="0" fontId="2" fillId="22" borderId="15" xfId="0" applyFont="1" applyFill="1" applyBorder="1" applyAlignment="1" applyProtection="1">
      <alignment vertical="center"/>
      <protection/>
    </xf>
    <xf numFmtId="0" fontId="2" fillId="22" borderId="28" xfId="0" applyFont="1" applyFill="1" applyBorder="1" applyAlignment="1" applyProtection="1">
      <alignment horizontal="center" vertical="center"/>
      <protection/>
    </xf>
    <xf numFmtId="0" fontId="2" fillId="22" borderId="28" xfId="0" applyFont="1" applyFill="1" applyBorder="1" applyAlignment="1" applyProtection="1">
      <alignment horizontal="center" vertical="center" wrapText="1"/>
      <protection/>
    </xf>
    <xf numFmtId="0" fontId="1" fillId="29" borderId="41" xfId="0" applyFont="1" applyFill="1" applyBorder="1" applyAlignment="1" applyProtection="1">
      <alignment horizontal="left" vertical="center"/>
      <protection/>
    </xf>
    <xf numFmtId="0" fontId="1" fillId="29" borderId="42" xfId="0" applyFont="1" applyFill="1" applyBorder="1" applyAlignment="1" applyProtection="1">
      <alignment horizontal="left" vertical="center"/>
      <protection/>
    </xf>
    <xf numFmtId="0" fontId="1" fillId="29" borderId="43" xfId="0" applyFont="1" applyFill="1" applyBorder="1" applyAlignment="1" applyProtection="1">
      <alignment horizontal="left" vertical="center"/>
      <protection/>
    </xf>
    <xf numFmtId="0" fontId="1" fillId="29" borderId="0" xfId="0" applyFont="1" applyFill="1" applyBorder="1" applyAlignment="1" applyProtection="1">
      <alignment horizontal="left" vertical="center"/>
      <protection/>
    </xf>
    <xf numFmtId="0" fontId="1" fillId="29" borderId="17" xfId="0" applyFont="1" applyFill="1" applyBorder="1" applyAlignment="1" applyProtection="1">
      <alignment horizontal="left" vertical="center"/>
      <protection/>
    </xf>
    <xf numFmtId="0" fontId="2" fillId="28" borderId="44" xfId="0" applyFont="1" applyFill="1" applyBorder="1" applyAlignment="1" applyProtection="1">
      <alignment horizontal="left" vertical="center"/>
      <protection/>
    </xf>
    <xf numFmtId="10" fontId="1" fillId="28" borderId="30" xfId="49" applyNumberFormat="1" applyFont="1" applyFill="1" applyBorder="1" applyAlignment="1" applyProtection="1">
      <alignment horizontal="center" vertical="center"/>
      <protection/>
    </xf>
    <xf numFmtId="10" fontId="1" fillId="28" borderId="31" xfId="49" applyNumberFormat="1" applyFont="1" applyFill="1" applyBorder="1" applyAlignment="1" applyProtection="1">
      <alignment horizontal="center" vertical="center"/>
      <protection/>
    </xf>
    <xf numFmtId="165" fontId="1" fillId="28" borderId="40" xfId="0" applyNumberFormat="1" applyFont="1" applyFill="1" applyBorder="1" applyAlignment="1" applyProtection="1">
      <alignment horizontal="center" vertical="center" wrapText="1"/>
      <protection/>
    </xf>
    <xf numFmtId="165" fontId="1" fillId="28" borderId="28" xfId="0" applyNumberFormat="1" applyFont="1" applyFill="1" applyBorder="1" applyAlignment="1" applyProtection="1">
      <alignment horizontal="center" vertical="center" wrapText="1"/>
      <protection/>
    </xf>
    <xf numFmtId="0" fontId="2" fillId="22" borderId="45" xfId="0" applyFont="1" applyFill="1" applyBorder="1" applyAlignment="1" applyProtection="1">
      <alignment vertical="center"/>
      <protection/>
    </xf>
    <xf numFmtId="0" fontId="2" fillId="22" borderId="13" xfId="0" applyFont="1" applyFill="1" applyBorder="1" applyAlignment="1" applyProtection="1">
      <alignment vertical="center"/>
      <protection/>
    </xf>
    <xf numFmtId="0" fontId="2" fillId="22" borderId="20" xfId="0" applyFont="1" applyFill="1" applyBorder="1" applyAlignment="1" applyProtection="1">
      <alignment vertical="center"/>
      <protection/>
    </xf>
    <xf numFmtId="0" fontId="2" fillId="22" borderId="46" xfId="0" applyFont="1" applyFill="1" applyBorder="1" applyAlignment="1" applyProtection="1">
      <alignment vertical="center"/>
      <protection/>
    </xf>
    <xf numFmtId="0" fontId="2" fillId="22" borderId="47" xfId="0" applyFont="1" applyFill="1" applyBorder="1" applyAlignment="1" applyProtection="1">
      <alignment horizontal="center" vertical="center"/>
      <protection/>
    </xf>
    <xf numFmtId="0" fontId="2" fillId="22" borderId="23" xfId="0" applyFont="1" applyFill="1" applyBorder="1" applyAlignment="1" applyProtection="1">
      <alignment horizontal="center" vertical="center"/>
      <protection/>
    </xf>
    <xf numFmtId="0" fontId="2" fillId="22" borderId="48" xfId="0" applyFont="1" applyFill="1" applyBorder="1" applyAlignment="1" applyProtection="1">
      <alignment horizontal="center" vertical="center"/>
      <protection/>
    </xf>
    <xf numFmtId="0" fontId="2" fillId="22" borderId="48" xfId="0" applyFont="1" applyFill="1" applyBorder="1" applyAlignment="1" applyProtection="1">
      <alignment horizontal="center" vertical="center" wrapText="1"/>
      <protection/>
    </xf>
    <xf numFmtId="165" fontId="2" fillId="28" borderId="47" xfId="0" applyNumberFormat="1" applyFont="1" applyFill="1" applyBorder="1" applyAlignment="1" applyProtection="1">
      <alignment horizontal="center" vertical="center"/>
      <protection/>
    </xf>
    <xf numFmtId="0" fontId="1" fillId="24" borderId="49" xfId="0" applyFont="1" applyFill="1" applyBorder="1" applyAlignment="1" applyProtection="1">
      <alignment horizontal="left" vertical="center"/>
      <protection locked="0"/>
    </xf>
    <xf numFmtId="0" fontId="1" fillId="24" borderId="50" xfId="0" applyFont="1" applyFill="1" applyBorder="1" applyAlignment="1" applyProtection="1">
      <alignment horizontal="left" vertical="center"/>
      <protection locked="0"/>
    </xf>
    <xf numFmtId="0" fontId="1" fillId="24" borderId="51" xfId="0" applyFont="1" applyFill="1" applyBorder="1" applyAlignment="1" applyProtection="1">
      <alignment horizontal="left" vertical="center"/>
      <protection locked="0"/>
    </xf>
    <xf numFmtId="0" fontId="1" fillId="26" borderId="52" xfId="0" applyFont="1" applyFill="1" applyBorder="1" applyAlignment="1" applyProtection="1">
      <alignment horizontal="center" vertical="center"/>
      <protection/>
    </xf>
    <xf numFmtId="0" fontId="2" fillId="22" borderId="53" xfId="0" applyFont="1" applyFill="1" applyBorder="1" applyAlignment="1" applyProtection="1">
      <alignment vertical="center"/>
      <protection/>
    </xf>
    <xf numFmtId="0" fontId="1" fillId="26" borderId="53" xfId="0" applyFont="1" applyFill="1" applyBorder="1" applyAlignment="1" applyProtection="1">
      <alignment vertical="center"/>
      <protection/>
    </xf>
    <xf numFmtId="0" fontId="1" fillId="24" borderId="54" xfId="0" applyFont="1" applyFill="1" applyBorder="1" applyAlignment="1" applyProtection="1">
      <alignment horizontal="left" vertical="center"/>
      <protection/>
    </xf>
    <xf numFmtId="0" fontId="2" fillId="22" borderId="55" xfId="0" applyFont="1" applyFill="1" applyBorder="1" applyAlignment="1" applyProtection="1">
      <alignment horizontal="center" vertical="center"/>
      <protection/>
    </xf>
    <xf numFmtId="0" fontId="1" fillId="26" borderId="54" xfId="0" applyFont="1" applyFill="1" applyBorder="1" applyAlignment="1" applyProtection="1">
      <alignment horizontal="center" vertical="center"/>
      <protection/>
    </xf>
    <xf numFmtId="165" fontId="1" fillId="24" borderId="52" xfId="0" applyNumberFormat="1" applyFont="1" applyFill="1" applyBorder="1" applyAlignment="1" applyProtection="1">
      <alignment horizontal="left" vertical="center"/>
      <protection/>
    </xf>
    <xf numFmtId="0" fontId="1" fillId="24" borderId="52" xfId="0" applyFont="1" applyFill="1" applyBorder="1" applyAlignment="1" applyProtection="1">
      <alignment horizontal="left" vertical="center"/>
      <protection/>
    </xf>
    <xf numFmtId="166" fontId="2" fillId="25" borderId="56" xfId="0" applyNumberFormat="1" applyFont="1" applyFill="1" applyBorder="1" applyAlignment="1" applyProtection="1">
      <alignment/>
      <protection/>
    </xf>
    <xf numFmtId="166" fontId="1" fillId="24" borderId="57" xfId="0" applyNumberFormat="1" applyFont="1" applyFill="1" applyBorder="1" applyAlignment="1" applyProtection="1">
      <alignment horizontal="left" vertical="center"/>
      <protection/>
    </xf>
    <xf numFmtId="0" fontId="6" fillId="19" borderId="40" xfId="0" applyFont="1" applyFill="1" applyBorder="1" applyAlignment="1">
      <alignment/>
    </xf>
    <xf numFmtId="0" fontId="6" fillId="19" borderId="10" xfId="0" applyFont="1" applyFill="1" applyBorder="1" applyAlignment="1">
      <alignment/>
    </xf>
    <xf numFmtId="0" fontId="6" fillId="19" borderId="11" xfId="0" applyFont="1" applyFill="1" applyBorder="1" applyAlignment="1">
      <alignment/>
    </xf>
    <xf numFmtId="0" fontId="6" fillId="19" borderId="40" xfId="0" applyFont="1" applyFill="1" applyBorder="1" applyAlignment="1" quotePrefix="1">
      <alignment horizontal="left"/>
    </xf>
    <xf numFmtId="10" fontId="1" fillId="28" borderId="48" xfId="49" applyNumberFormat="1" applyFont="1" applyFill="1" applyBorder="1" applyAlignment="1" applyProtection="1">
      <alignment horizontal="center" vertical="center"/>
      <protection/>
    </xf>
    <xf numFmtId="0" fontId="1" fillId="26" borderId="0" xfId="0" applyFont="1" applyFill="1" applyAlignment="1" applyProtection="1">
      <alignment horizontal="justify" vertical="center"/>
      <protection/>
    </xf>
    <xf numFmtId="0" fontId="1" fillId="0" borderId="0" xfId="0" applyFont="1" applyAlignment="1" applyProtection="1">
      <alignment horizontal="justify" vertical="center"/>
      <protection/>
    </xf>
    <xf numFmtId="0" fontId="0" fillId="0" borderId="0" xfId="0" applyAlignment="1" applyProtection="1">
      <alignment horizontal="justify"/>
      <protection/>
    </xf>
    <xf numFmtId="0" fontId="0" fillId="26" borderId="0" xfId="0" applyFill="1" applyAlignment="1" applyProtection="1">
      <alignment horizontal="justify"/>
      <protection/>
    </xf>
    <xf numFmtId="165" fontId="1" fillId="26" borderId="12" xfId="0" applyNumberFormat="1" applyFont="1" applyFill="1" applyBorder="1" applyAlignment="1" applyProtection="1">
      <alignment horizontal="center" vertical="center" wrapText="1"/>
      <protection/>
    </xf>
    <xf numFmtId="0" fontId="1" fillId="26" borderId="0" xfId="0" applyFont="1" applyFill="1" applyAlignment="1" applyProtection="1">
      <alignment horizontal="center" vertical="center" wrapText="1"/>
      <protection/>
    </xf>
    <xf numFmtId="0" fontId="3" fillId="26" borderId="0" xfId="0" applyFont="1" applyFill="1" applyAlignment="1" applyProtection="1">
      <alignment horizontal="center" vertical="center" wrapText="1"/>
      <protection/>
    </xf>
    <xf numFmtId="0" fontId="3" fillId="26" borderId="0" xfId="0" applyFont="1" applyFill="1" applyAlignment="1" applyProtection="1">
      <alignment horizontal="center" vertical="center"/>
      <protection/>
    </xf>
    <xf numFmtId="0" fontId="1" fillId="24" borderId="52" xfId="0" applyFont="1" applyFill="1" applyBorder="1" applyAlignment="1" applyProtection="1">
      <alignment horizontal="left" vertical="center" wrapText="1"/>
      <protection locked="0"/>
    </xf>
    <xf numFmtId="0" fontId="1" fillId="24" borderId="14" xfId="0" applyFont="1" applyFill="1" applyBorder="1" applyAlignment="1" applyProtection="1">
      <alignment horizontal="left" vertical="center" wrapText="1"/>
      <protection locked="0"/>
    </xf>
    <xf numFmtId="0" fontId="1" fillId="24" borderId="52" xfId="0" applyFont="1" applyFill="1" applyBorder="1" applyAlignment="1" applyProtection="1">
      <alignment horizontal="left" vertical="center" wrapText="1"/>
      <protection locked="0"/>
    </xf>
    <xf numFmtId="0" fontId="7" fillId="27" borderId="58"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center" wrapText="1"/>
      <protection locked="0"/>
    </xf>
    <xf numFmtId="0" fontId="4" fillId="24" borderId="59" xfId="0" applyFont="1" applyFill="1" applyBorder="1" applyAlignment="1" applyProtection="1">
      <alignment horizontal="justify" vertical="top"/>
      <protection/>
    </xf>
    <xf numFmtId="0" fontId="4" fillId="24" borderId="35" xfId="0" applyFont="1" applyFill="1" applyBorder="1" applyAlignment="1" applyProtection="1">
      <alignment horizontal="justify" vertical="top"/>
      <protection/>
    </xf>
    <xf numFmtId="0" fontId="4" fillId="24" borderId="60" xfId="0" applyFont="1" applyFill="1" applyBorder="1" applyAlignment="1" applyProtection="1">
      <alignment horizontal="justify" vertical="top" wrapText="1"/>
      <protection/>
    </xf>
    <xf numFmtId="0" fontId="0" fillId="0" borderId="0" xfId="0" applyAlignment="1" applyProtection="1">
      <alignment horizontal="justify"/>
      <protection/>
    </xf>
    <xf numFmtId="0" fontId="0" fillId="0" borderId="52" xfId="0" applyBorder="1" applyAlignment="1" applyProtection="1">
      <alignment horizontal="justify"/>
      <protection/>
    </xf>
    <xf numFmtId="0" fontId="4" fillId="24" borderId="59" xfId="0" applyFont="1" applyFill="1" applyBorder="1" applyAlignment="1" applyProtection="1">
      <alignment horizontal="justify" vertical="top" wrapText="1"/>
      <protection/>
    </xf>
    <xf numFmtId="0" fontId="4" fillId="24" borderId="35" xfId="0" applyFont="1" applyFill="1" applyBorder="1" applyAlignment="1" applyProtection="1">
      <alignment horizontal="justify" vertical="top" wrapText="1"/>
      <protection/>
    </xf>
    <xf numFmtId="0" fontId="2" fillId="30" borderId="61" xfId="0" applyFont="1" applyFill="1" applyBorder="1" applyAlignment="1" applyProtection="1">
      <alignment horizontal="justify" vertical="center"/>
      <protection/>
    </xf>
    <xf numFmtId="0" fontId="2" fillId="30" borderId="62" xfId="0" applyFont="1" applyFill="1" applyBorder="1" applyAlignment="1" applyProtection="1">
      <alignment horizontal="justify" vertical="center"/>
      <protection/>
    </xf>
    <xf numFmtId="0" fontId="4" fillId="24" borderId="63" xfId="0" applyFont="1" applyFill="1" applyBorder="1" applyAlignment="1" applyProtection="1">
      <alignment horizontal="justify" vertical="top" wrapText="1"/>
      <protection/>
    </xf>
    <xf numFmtId="0" fontId="4" fillId="24" borderId="64" xfId="0" applyFont="1" applyFill="1" applyBorder="1" applyAlignment="1" applyProtection="1">
      <alignment horizontal="justify" vertical="top" wrapText="1"/>
      <protection/>
    </xf>
    <xf numFmtId="0" fontId="4" fillId="26" borderId="63" xfId="0" applyFont="1" applyFill="1" applyBorder="1" applyAlignment="1" applyProtection="1">
      <alignment horizontal="justify" vertical="top" wrapText="1"/>
      <protection/>
    </xf>
    <xf numFmtId="0" fontId="4" fillId="26" borderId="64" xfId="0" applyFont="1" applyFill="1" applyBorder="1" applyAlignment="1" applyProtection="1">
      <alignment horizontal="justify" vertical="top" wrapText="1"/>
      <protection/>
    </xf>
    <xf numFmtId="0" fontId="4" fillId="26" borderId="59" xfId="0" applyFont="1" applyFill="1" applyBorder="1" applyAlignment="1" applyProtection="1">
      <alignment horizontal="justify" vertical="top" wrapText="1"/>
      <protection/>
    </xf>
    <xf numFmtId="0" fontId="4" fillId="26" borderId="35" xfId="0" applyFont="1" applyFill="1" applyBorder="1" applyAlignment="1" applyProtection="1">
      <alignment horizontal="justify" vertical="top" wrapText="1"/>
      <protection/>
    </xf>
    <xf numFmtId="0" fontId="4" fillId="24" borderId="65" xfId="0" applyFont="1" applyFill="1" applyBorder="1" applyAlignment="1" applyProtection="1">
      <alignment horizontal="justify" vertical="top" wrapText="1"/>
      <protection/>
    </xf>
    <xf numFmtId="0" fontId="4" fillId="24" borderId="66" xfId="0" applyFont="1" applyFill="1" applyBorder="1" applyAlignment="1" applyProtection="1">
      <alignment horizontal="justify" vertical="top" wrapText="1"/>
      <protection/>
    </xf>
    <xf numFmtId="0" fontId="4" fillId="24" borderId="67" xfId="0" applyFont="1" applyFill="1" applyBorder="1" applyAlignment="1" applyProtection="1">
      <alignment horizontal="justify" vertical="top" wrapText="1"/>
      <protection/>
    </xf>
    <xf numFmtId="0" fontId="4" fillId="24" borderId="68" xfId="0" applyFont="1" applyFill="1" applyBorder="1" applyAlignment="1" applyProtection="1">
      <alignment horizontal="justify" vertical="top" wrapText="1"/>
      <protection/>
    </xf>
    <xf numFmtId="0" fontId="2" fillId="30" borderId="69" xfId="0" applyFont="1" applyFill="1" applyBorder="1" applyAlignment="1" applyProtection="1">
      <alignment horizontal="justify" vertical="center"/>
      <protection/>
    </xf>
    <xf numFmtId="0" fontId="4" fillId="24" borderId="70" xfId="0" applyFont="1" applyFill="1" applyBorder="1" applyAlignment="1" applyProtection="1">
      <alignment horizontal="justify" vertical="top" wrapText="1"/>
      <protection/>
    </xf>
    <xf numFmtId="0" fontId="4" fillId="24" borderId="71" xfId="0" applyFont="1" applyFill="1" applyBorder="1" applyAlignment="1" applyProtection="1">
      <alignment horizontal="justify" vertical="top" wrapText="1"/>
      <protection/>
    </xf>
    <xf numFmtId="0" fontId="4" fillId="24" borderId="72" xfId="0" applyFont="1" applyFill="1" applyBorder="1" applyAlignment="1" applyProtection="1">
      <alignment horizontal="justify" vertical="top" wrapText="1"/>
      <protection/>
    </xf>
    <xf numFmtId="0" fontId="4" fillId="24" borderId="16" xfId="0" applyFont="1" applyFill="1" applyBorder="1" applyAlignment="1" applyProtection="1">
      <alignment horizontal="justify" vertical="top" wrapText="1"/>
      <protection/>
    </xf>
    <xf numFmtId="0" fontId="4" fillId="24" borderId="12" xfId="0" applyFont="1" applyFill="1" applyBorder="1" applyAlignment="1" applyProtection="1">
      <alignment horizontal="justify" vertical="top"/>
      <protection/>
    </xf>
    <xf numFmtId="0" fontId="4" fillId="24" borderId="0" xfId="0" applyFont="1" applyFill="1" applyBorder="1" applyAlignment="1" applyProtection="1">
      <alignment horizontal="justify" vertical="top"/>
      <protection/>
    </xf>
    <xf numFmtId="0" fontId="4" fillId="24" borderId="52" xfId="0" applyFont="1" applyFill="1" applyBorder="1" applyAlignment="1" applyProtection="1">
      <alignment horizontal="justify" vertical="top"/>
      <protection/>
    </xf>
    <xf numFmtId="0" fontId="4" fillId="24" borderId="12" xfId="0" applyFont="1" applyFill="1" applyBorder="1" applyAlignment="1" applyProtection="1">
      <alignment horizontal="justify" vertical="top" wrapText="1"/>
      <protection/>
    </xf>
    <xf numFmtId="0" fontId="4" fillId="24" borderId="0" xfId="0" applyFont="1" applyFill="1" applyBorder="1" applyAlignment="1" applyProtection="1">
      <alignment horizontal="justify" vertical="top" wrapText="1"/>
      <protection/>
    </xf>
    <xf numFmtId="0" fontId="4" fillId="24" borderId="52" xfId="0" applyFont="1" applyFill="1" applyBorder="1" applyAlignment="1" applyProtection="1">
      <alignment horizontal="justify" vertical="top" wrapText="1"/>
      <protection/>
    </xf>
    <xf numFmtId="0" fontId="2" fillId="29" borderId="73" xfId="0" applyFont="1" applyFill="1" applyBorder="1" applyAlignment="1" applyProtection="1">
      <alignment horizontal="center" vertical="center"/>
      <protection/>
    </xf>
    <xf numFmtId="0" fontId="2" fillId="29" borderId="74" xfId="0" applyFont="1" applyFill="1" applyBorder="1" applyAlignment="1" applyProtection="1">
      <alignment horizontal="center" vertical="center"/>
      <protection/>
    </xf>
    <xf numFmtId="0" fontId="7" fillId="27" borderId="75" xfId="0" applyFont="1" applyFill="1" applyBorder="1" applyAlignment="1" applyProtection="1">
      <alignment horizontal="center" vertical="center" wrapText="1"/>
      <protection/>
    </xf>
    <xf numFmtId="0" fontId="7" fillId="27" borderId="76" xfId="0" applyFont="1" applyFill="1" applyBorder="1" applyAlignment="1" applyProtection="1">
      <alignment horizontal="center" vertical="center" wrapText="1"/>
      <protection/>
    </xf>
    <xf numFmtId="0" fontId="2" fillId="29" borderId="58" xfId="0" applyFont="1" applyFill="1" applyBorder="1" applyAlignment="1" applyProtection="1">
      <alignment horizontal="left" vertical="center"/>
      <protection/>
    </xf>
    <xf numFmtId="0" fontId="2" fillId="29" borderId="75" xfId="0" applyFont="1" applyFill="1" applyBorder="1" applyAlignment="1" applyProtection="1">
      <alignment horizontal="left" vertical="center"/>
      <protection/>
    </xf>
    <xf numFmtId="0" fontId="2" fillId="29" borderId="77" xfId="0" applyFont="1" applyFill="1" applyBorder="1" applyAlignment="1" applyProtection="1">
      <alignment horizontal="left" vertical="center"/>
      <protection/>
    </xf>
    <xf numFmtId="0" fontId="1" fillId="24" borderId="17" xfId="0" applyFont="1" applyFill="1" applyBorder="1" applyAlignment="1" applyProtection="1">
      <alignment horizontal="left" vertical="center" wrapText="1"/>
      <protection locked="0"/>
    </xf>
    <xf numFmtId="0" fontId="1" fillId="24" borderId="54" xfId="0" applyFont="1" applyFill="1" applyBorder="1" applyAlignment="1" applyProtection="1">
      <alignment horizontal="left" vertical="center" wrapText="1"/>
      <protection locked="0"/>
    </xf>
    <xf numFmtId="0" fontId="1" fillId="22" borderId="78" xfId="0" applyFont="1" applyFill="1" applyBorder="1" applyAlignment="1" applyProtection="1">
      <alignment horizontal="center" vertical="center" wrapText="1"/>
      <protection/>
    </xf>
    <xf numFmtId="0" fontId="1" fillId="22" borderId="79" xfId="0" applyFont="1" applyFill="1" applyBorder="1" applyAlignment="1" applyProtection="1">
      <alignment horizontal="center" vertical="center" wrapText="1"/>
      <protection/>
    </xf>
    <xf numFmtId="0" fontId="1" fillId="22" borderId="80" xfId="0" applyFont="1" applyFill="1" applyBorder="1" applyAlignment="1" applyProtection="1">
      <alignment horizontal="center" vertical="center" wrapText="1"/>
      <protection/>
    </xf>
    <xf numFmtId="0" fontId="2" fillId="29" borderId="81" xfId="0" applyFont="1" applyFill="1" applyBorder="1" applyAlignment="1" applyProtection="1">
      <alignment horizontal="left" vertical="center" wrapText="1"/>
      <protection/>
    </xf>
    <xf numFmtId="0" fontId="2" fillId="29" borderId="82" xfId="0" applyFont="1" applyFill="1" applyBorder="1" applyAlignment="1" applyProtection="1">
      <alignment horizontal="left" vertical="center" wrapText="1"/>
      <protection/>
    </xf>
    <xf numFmtId="0" fontId="2" fillId="29" borderId="83" xfId="0" applyFont="1" applyFill="1" applyBorder="1" applyAlignment="1" applyProtection="1">
      <alignment horizontal="left" vertical="center" wrapText="1"/>
      <protection/>
    </xf>
    <xf numFmtId="0" fontId="2" fillId="29" borderId="84" xfId="0" applyFont="1" applyFill="1" applyBorder="1" applyAlignment="1" applyProtection="1">
      <alignment horizontal="left" vertical="center" wrapText="1"/>
      <protection/>
    </xf>
    <xf numFmtId="0" fontId="2" fillId="22" borderId="85" xfId="0" applyFont="1" applyFill="1" applyBorder="1" applyAlignment="1" applyProtection="1">
      <alignment horizontal="left" vertical="center"/>
      <protection/>
    </xf>
    <xf numFmtId="0" fontId="2" fillId="22" borderId="86" xfId="0" applyFont="1" applyFill="1" applyBorder="1" applyAlignment="1" applyProtection="1">
      <alignment horizontal="left" vertical="center"/>
      <protection/>
    </xf>
    <xf numFmtId="0" fontId="2" fillId="22" borderId="87" xfId="0" applyFont="1" applyFill="1" applyBorder="1" applyAlignment="1" applyProtection="1">
      <alignment horizontal="left" vertical="center"/>
      <protection/>
    </xf>
    <xf numFmtId="0" fontId="1" fillId="24" borderId="14" xfId="0" applyFont="1" applyFill="1" applyBorder="1" applyAlignment="1" applyProtection="1">
      <alignment horizontal="left" vertical="center" wrapText="1"/>
      <protection locked="0"/>
    </xf>
    <xf numFmtId="0" fontId="2" fillId="27" borderId="58" xfId="0" applyFont="1" applyFill="1" applyBorder="1" applyAlignment="1" applyProtection="1">
      <alignment horizontal="center" vertical="center" wrapText="1"/>
      <protection/>
    </xf>
    <xf numFmtId="0" fontId="2" fillId="27" borderId="76" xfId="0" applyFont="1" applyFill="1" applyBorder="1" applyAlignment="1" applyProtection="1">
      <alignment horizontal="center" vertical="center" wrapText="1"/>
      <protection/>
    </xf>
    <xf numFmtId="0" fontId="1" fillId="24" borderId="26" xfId="0" applyFont="1" applyFill="1" applyBorder="1" applyAlignment="1" applyProtection="1">
      <alignment horizontal="left" vertical="center" wrapText="1"/>
      <protection locked="0"/>
    </xf>
    <xf numFmtId="0" fontId="1" fillId="24" borderId="55" xfId="0" applyFont="1" applyFill="1" applyBorder="1" applyAlignment="1" applyProtection="1">
      <alignment horizontal="left" vertical="center" wrapText="1"/>
      <protection locked="0"/>
    </xf>
    <xf numFmtId="0" fontId="2" fillId="29" borderId="88" xfId="0" applyFont="1" applyFill="1" applyBorder="1" applyAlignment="1" applyProtection="1">
      <alignment horizontal="left" vertical="center"/>
      <protection/>
    </xf>
    <xf numFmtId="0" fontId="2" fillId="29" borderId="89" xfId="0" applyFont="1" applyFill="1" applyBorder="1" applyAlignment="1" applyProtection="1">
      <alignment horizontal="left" vertical="center"/>
      <protection/>
    </xf>
    <xf numFmtId="0" fontId="1" fillId="24" borderId="63" xfId="0" applyFont="1" applyFill="1" applyBorder="1" applyAlignment="1" applyProtection="1">
      <alignment horizontal="left" vertical="center"/>
      <protection locked="0"/>
    </xf>
    <xf numFmtId="0" fontId="1" fillId="24" borderId="59" xfId="0" applyFont="1" applyFill="1" applyBorder="1" applyAlignment="1" applyProtection="1">
      <alignment horizontal="left" vertical="center"/>
      <protection locked="0"/>
    </xf>
    <xf numFmtId="0" fontId="1" fillId="24" borderId="35" xfId="0" applyFont="1" applyFill="1" applyBorder="1" applyAlignment="1" applyProtection="1">
      <alignment horizontal="left" vertical="center"/>
      <protection locked="0"/>
    </xf>
    <xf numFmtId="0" fontId="1" fillId="24" borderId="12" xfId="0" applyFont="1" applyFill="1" applyBorder="1" applyAlignment="1" applyProtection="1">
      <alignment horizontal="left" vertical="center"/>
      <protection locked="0"/>
    </xf>
    <xf numFmtId="0" fontId="1" fillId="24" borderId="0" xfId="0" applyFont="1" applyFill="1" applyBorder="1" applyAlignment="1" applyProtection="1">
      <alignment horizontal="left" vertical="center"/>
      <protection locked="0"/>
    </xf>
    <xf numFmtId="0" fontId="1" fillId="24" borderId="52" xfId="0" applyFont="1" applyFill="1" applyBorder="1" applyAlignment="1" applyProtection="1">
      <alignment horizontal="left" vertical="center"/>
      <protection locked="0"/>
    </xf>
    <xf numFmtId="0" fontId="2" fillId="22" borderId="90" xfId="0" applyFont="1" applyFill="1" applyBorder="1" applyAlignment="1" applyProtection="1">
      <alignment horizontal="left" vertical="center"/>
      <protection/>
    </xf>
    <xf numFmtId="0" fontId="2" fillId="22" borderId="91" xfId="0" applyFont="1" applyFill="1" applyBorder="1" applyAlignment="1" applyProtection="1">
      <alignment horizontal="left" vertical="center"/>
      <protection/>
    </xf>
    <xf numFmtId="0" fontId="2" fillId="22" borderId="92" xfId="0" applyFont="1" applyFill="1" applyBorder="1" applyAlignment="1" applyProtection="1">
      <alignment horizontal="left" vertical="center"/>
      <protection/>
    </xf>
    <xf numFmtId="0" fontId="2" fillId="22" borderId="93" xfId="0" applyFont="1" applyFill="1" applyBorder="1" applyAlignment="1" applyProtection="1">
      <alignment horizontal="left" vertical="center"/>
      <protection/>
    </xf>
    <xf numFmtId="0" fontId="3" fillId="29" borderId="88" xfId="0" applyFont="1" applyFill="1" applyBorder="1" applyAlignment="1" applyProtection="1">
      <alignment horizontal="left" vertical="center"/>
      <protection/>
    </xf>
    <xf numFmtId="0" fontId="3" fillId="29" borderId="89" xfId="0" applyFont="1" applyFill="1" applyBorder="1" applyAlignment="1" applyProtection="1">
      <alignment horizontal="left" vertical="center"/>
      <protection/>
    </xf>
    <xf numFmtId="9" fontId="0" fillId="24" borderId="14" xfId="49" applyFill="1" applyBorder="1" applyAlignment="1" applyProtection="1">
      <alignment horizontal="left" vertical="center" wrapText="1"/>
      <protection locked="0"/>
    </xf>
    <xf numFmtId="9" fontId="0" fillId="24" borderId="52" xfId="49" applyFill="1" applyBorder="1" applyAlignment="1" applyProtection="1">
      <alignment horizontal="left" vertical="center" wrapText="1"/>
      <protection locked="0"/>
    </xf>
    <xf numFmtId="0" fontId="1" fillId="29" borderId="88" xfId="0" applyFont="1" applyFill="1" applyBorder="1" applyAlignment="1" applyProtection="1">
      <alignment horizontal="center" vertical="center"/>
      <protection/>
    </xf>
    <xf numFmtId="0" fontId="1" fillId="29" borderId="89" xfId="0" applyFont="1" applyFill="1" applyBorder="1" applyAlignment="1" applyProtection="1">
      <alignment horizontal="center" vertical="center"/>
      <protection/>
    </xf>
    <xf numFmtId="0" fontId="1" fillId="22" borderId="28" xfId="0" applyFont="1" applyFill="1" applyBorder="1" applyAlignment="1" applyProtection="1">
      <alignment horizontal="left" vertical="center" wrapText="1"/>
      <protection/>
    </xf>
    <xf numFmtId="0" fontId="1" fillId="0" borderId="77" xfId="0" applyFont="1" applyBorder="1" applyAlignment="1" applyProtection="1">
      <alignment horizontal="center" vertical="center"/>
      <protection/>
    </xf>
    <xf numFmtId="0" fontId="1" fillId="0" borderId="94" xfId="0" applyFont="1" applyBorder="1" applyAlignment="1" applyProtection="1">
      <alignment horizontal="center" vertical="center"/>
      <protection/>
    </xf>
    <xf numFmtId="0" fontId="1" fillId="0" borderId="95" xfId="0" applyFont="1" applyBorder="1" applyAlignment="1" applyProtection="1">
      <alignment horizontal="center" vertical="center"/>
      <protection/>
    </xf>
    <xf numFmtId="166" fontId="1" fillId="24" borderId="14" xfId="0" applyNumberFormat="1" applyFont="1" applyFill="1" applyBorder="1" applyAlignment="1" applyProtection="1">
      <alignment horizontal="left" vertical="center" wrapText="1"/>
      <protection locked="0"/>
    </xf>
    <xf numFmtId="0" fontId="2" fillId="22" borderId="96" xfId="0" applyFont="1" applyFill="1" applyBorder="1" applyAlignment="1" applyProtection="1">
      <alignment horizontal="left" vertical="center"/>
      <protection/>
    </xf>
    <xf numFmtId="0" fontId="2" fillId="22" borderId="97" xfId="0" applyFont="1" applyFill="1" applyBorder="1" applyAlignment="1" applyProtection="1">
      <alignment horizontal="left" vertical="center"/>
      <protection/>
    </xf>
    <xf numFmtId="0" fontId="2" fillId="22" borderId="98" xfId="0" applyFont="1" applyFill="1" applyBorder="1" applyAlignment="1" applyProtection="1">
      <alignment horizontal="left" vertical="center"/>
      <protection/>
    </xf>
    <xf numFmtId="0" fontId="1" fillId="22" borderId="96" xfId="0" applyFont="1" applyFill="1" applyBorder="1" applyAlignment="1" applyProtection="1">
      <alignment horizontal="left" vertical="center" wrapText="1"/>
      <protection/>
    </xf>
    <xf numFmtId="0" fontId="1" fillId="22" borderId="97" xfId="0" applyFont="1" applyFill="1" applyBorder="1" applyAlignment="1" applyProtection="1">
      <alignment horizontal="left" vertical="center" wrapText="1"/>
      <protection/>
    </xf>
    <xf numFmtId="0" fontId="1" fillId="22" borderId="98" xfId="0" applyFont="1" applyFill="1" applyBorder="1" applyAlignment="1" applyProtection="1">
      <alignment horizontal="left" vertical="center" wrapText="1"/>
      <protection/>
    </xf>
    <xf numFmtId="0" fontId="1" fillId="22" borderId="99" xfId="0" applyFont="1" applyFill="1" applyBorder="1" applyAlignment="1" applyProtection="1">
      <alignment horizontal="left" vertical="center" wrapText="1"/>
      <protection/>
    </xf>
    <xf numFmtId="0" fontId="2" fillId="27" borderId="75" xfId="0" applyFont="1" applyFill="1" applyBorder="1" applyAlignment="1" applyProtection="1">
      <alignment horizontal="center" vertical="center" wrapText="1"/>
      <protection/>
    </xf>
    <xf numFmtId="0" fontId="2" fillId="27" borderId="95" xfId="0" applyFont="1" applyFill="1" applyBorder="1" applyAlignment="1" applyProtection="1">
      <alignment horizontal="center" vertical="center" wrapText="1"/>
      <protection/>
    </xf>
    <xf numFmtId="0" fontId="2" fillId="22" borderId="100" xfId="0" applyFont="1" applyFill="1" applyBorder="1" applyAlignment="1" applyProtection="1">
      <alignment horizontal="left" vertical="center"/>
      <protection/>
    </xf>
    <xf numFmtId="0" fontId="2" fillId="22" borderId="101" xfId="0" applyFont="1" applyFill="1" applyBorder="1" applyAlignment="1" applyProtection="1">
      <alignment horizontal="left" vertical="center"/>
      <protection/>
    </xf>
    <xf numFmtId="0" fontId="2" fillId="22" borderId="102" xfId="0" applyFont="1" applyFill="1" applyBorder="1" applyAlignment="1" applyProtection="1">
      <alignment horizontal="left" vertical="center"/>
      <protection/>
    </xf>
    <xf numFmtId="0" fontId="1" fillId="24" borderId="70" xfId="0" applyFont="1" applyFill="1" applyBorder="1" applyAlignment="1" applyProtection="1">
      <alignment horizontal="left" vertical="center"/>
      <protection locked="0"/>
    </xf>
    <xf numFmtId="0" fontId="1" fillId="24" borderId="72" xfId="0" applyFont="1" applyFill="1" applyBorder="1" applyAlignment="1" applyProtection="1">
      <alignment horizontal="left" vertical="center"/>
      <protection locked="0"/>
    </xf>
    <xf numFmtId="0" fontId="1" fillId="24" borderId="16" xfId="0" applyFont="1" applyFill="1" applyBorder="1" applyAlignment="1" applyProtection="1">
      <alignment horizontal="left" vertical="center"/>
      <protection locked="0"/>
    </xf>
    <xf numFmtId="0" fontId="2" fillId="22" borderId="103" xfId="0" applyFont="1" applyFill="1" applyBorder="1" applyAlignment="1" applyProtection="1">
      <alignment horizontal="left" vertical="center"/>
      <protection/>
    </xf>
    <xf numFmtId="0" fontId="2" fillId="22" borderId="104" xfId="0" applyFont="1" applyFill="1" applyBorder="1" applyAlignment="1" applyProtection="1">
      <alignment horizontal="left" vertical="center"/>
      <protection/>
    </xf>
    <xf numFmtId="0" fontId="2" fillId="22" borderId="105" xfId="0" applyFont="1" applyFill="1" applyBorder="1" applyAlignment="1" applyProtection="1">
      <alignment horizontal="left" vertical="center"/>
      <protection/>
    </xf>
    <xf numFmtId="0" fontId="1" fillId="24" borderId="106" xfId="0" applyFont="1" applyFill="1" applyBorder="1" applyAlignment="1" applyProtection="1">
      <alignment horizontal="left" vertical="center"/>
      <protection locked="0"/>
    </xf>
    <xf numFmtId="0" fontId="1" fillId="24" borderId="56" xfId="0" applyFont="1" applyFill="1" applyBorder="1" applyAlignment="1" applyProtection="1">
      <alignment horizontal="left" vertical="center"/>
      <protection locked="0"/>
    </xf>
    <xf numFmtId="0" fontId="1" fillId="24" borderId="57" xfId="0" applyFont="1" applyFill="1" applyBorder="1" applyAlignment="1" applyProtection="1">
      <alignment horizontal="left" vertical="center"/>
      <protection locked="0"/>
    </xf>
    <xf numFmtId="0" fontId="1" fillId="24" borderId="39" xfId="0" applyFont="1" applyFill="1" applyBorder="1" applyAlignment="1" applyProtection="1">
      <alignment horizontal="left" vertical="center" wrapText="1"/>
      <protection locked="0"/>
    </xf>
    <xf numFmtId="0" fontId="1" fillId="24" borderId="27" xfId="0" applyFont="1" applyFill="1" applyBorder="1" applyAlignment="1" applyProtection="1">
      <alignment horizontal="left"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22">
    <dxf>
      <font>
        <color indexed="9"/>
      </font>
    </dxf>
    <dxf>
      <font>
        <color indexed="9"/>
      </font>
    </dxf>
    <dxf>
      <font>
        <color indexed="9"/>
      </font>
    </dxf>
    <dxf>
      <font>
        <color rgb="FFFFFF66"/>
      </font>
    </dxf>
    <dxf>
      <font>
        <color theme="0"/>
      </font>
    </dxf>
    <dxf>
      <font>
        <color theme="0"/>
      </font>
    </dxf>
    <dxf>
      <font>
        <color theme="0"/>
      </font>
    </dxf>
    <dxf>
      <font>
        <color rgb="FFFF0000"/>
      </font>
    </dxf>
    <dxf>
      <font>
        <color theme="0"/>
      </font>
      <fill>
        <patternFill patternType="none">
          <bgColor indexed="65"/>
        </patternFill>
      </fill>
    </dxf>
    <dxf>
      <font>
        <color theme="0"/>
      </font>
    </dxf>
    <dxf>
      <font>
        <color theme="0"/>
      </font>
    </dxf>
    <dxf/>
    <dxf>
      <font>
        <color indexed="43"/>
      </font>
    </dxf>
    <dxf>
      <font>
        <color indexed="43"/>
      </font>
    </dxf>
    <dxf>
      <font>
        <color indexed="43"/>
      </font>
    </dxf>
    <dxf>
      <font>
        <color indexed="43"/>
      </font>
    </dxf>
    <dxf>
      <font>
        <color indexed="9"/>
      </font>
    </dxf>
    <dxf>
      <font>
        <color indexed="9"/>
      </font>
    </dxf>
    <dxf>
      <font>
        <b/>
        <i/>
        <color indexed="10"/>
      </font>
      <fill>
        <patternFill>
          <bgColor indexed="9"/>
        </patternFill>
      </fill>
    </dxf>
    <dxf>
      <font>
        <color auto="1"/>
      </font>
      <fill>
        <patternFill>
          <bgColor theme="0"/>
        </patternFill>
      </fill>
    </dxf>
    <dxf>
      <font>
        <color theme="0"/>
      </font>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1"/>
  <sheetViews>
    <sheetView view="pageBreakPreview" zoomScale="90" zoomScaleSheetLayoutView="90" zoomScalePageLayoutView="0" workbookViewId="0" topLeftCell="A1">
      <selection activeCell="A2" sqref="A2:H2"/>
    </sheetView>
  </sheetViews>
  <sheetFormatPr defaultColWidth="9.140625" defaultRowHeight="12.75"/>
  <cols>
    <col min="1" max="7" width="9.140625" style="116" customWidth="1"/>
    <col min="8" max="8" width="96.28125" style="116" customWidth="1"/>
    <col min="9" max="13" width="9.140625" style="117" customWidth="1"/>
    <col min="14" max="16384" width="9.140625" style="116" customWidth="1"/>
  </cols>
  <sheetData>
    <row r="1" spans="1:15" s="115" customFormat="1" ht="29.25" customHeight="1" thickBot="1">
      <c r="A1" s="134" t="s">
        <v>17</v>
      </c>
      <c r="B1" s="134"/>
      <c r="C1" s="134"/>
      <c r="D1" s="134"/>
      <c r="E1" s="134"/>
      <c r="F1" s="134"/>
      <c r="G1" s="134"/>
      <c r="H1" s="135"/>
      <c r="I1" s="114"/>
      <c r="J1" s="114"/>
      <c r="K1" s="114"/>
      <c r="L1" s="114"/>
      <c r="M1" s="114"/>
      <c r="N1" s="114"/>
      <c r="O1" s="114"/>
    </row>
    <row r="2" spans="1:15" s="28" customFormat="1" ht="18.75" customHeight="1">
      <c r="A2" s="132" t="s">
        <v>64</v>
      </c>
      <c r="B2" s="132"/>
      <c r="C2" s="132"/>
      <c r="D2" s="132"/>
      <c r="E2" s="132"/>
      <c r="F2" s="132"/>
      <c r="G2" s="132"/>
      <c r="H2" s="133"/>
      <c r="I2" s="27"/>
      <c r="J2" s="27"/>
      <c r="K2" s="27"/>
      <c r="L2" s="27"/>
      <c r="M2" s="27"/>
      <c r="N2" s="27"/>
      <c r="O2" s="27"/>
    </row>
    <row r="3" spans="1:15" s="30" customFormat="1" ht="32.25" customHeight="1">
      <c r="A3" s="132" t="s">
        <v>63</v>
      </c>
      <c r="B3" s="132"/>
      <c r="C3" s="132"/>
      <c r="D3" s="132"/>
      <c r="E3" s="132"/>
      <c r="F3" s="132"/>
      <c r="G3" s="132"/>
      <c r="H3" s="133"/>
      <c r="I3" s="29"/>
      <c r="J3" s="29"/>
      <c r="K3" s="29"/>
      <c r="L3" s="29"/>
      <c r="M3" s="29"/>
      <c r="N3" s="29"/>
      <c r="O3" s="29"/>
    </row>
    <row r="4" spans="1:15" s="30" customFormat="1" ht="45" customHeight="1">
      <c r="A4" s="132" t="s">
        <v>67</v>
      </c>
      <c r="B4" s="132"/>
      <c r="C4" s="132"/>
      <c r="D4" s="132"/>
      <c r="E4" s="132"/>
      <c r="F4" s="132"/>
      <c r="G4" s="132"/>
      <c r="H4" s="133"/>
      <c r="I4" s="29"/>
      <c r="J4" s="29"/>
      <c r="K4" s="29"/>
      <c r="L4" s="29"/>
      <c r="M4" s="29"/>
      <c r="N4" s="29"/>
      <c r="O4" s="29"/>
    </row>
    <row r="5" spans="1:15" s="30" customFormat="1" ht="32.25" customHeight="1">
      <c r="A5" s="127" t="s">
        <v>88</v>
      </c>
      <c r="B5" s="127"/>
      <c r="C5" s="127"/>
      <c r="D5" s="127"/>
      <c r="E5" s="127"/>
      <c r="F5" s="127"/>
      <c r="G5" s="127"/>
      <c r="H5" s="128"/>
      <c r="I5" s="29"/>
      <c r="J5" s="29"/>
      <c r="K5" s="29"/>
      <c r="L5" s="29"/>
      <c r="M5" s="29"/>
      <c r="N5" s="29"/>
      <c r="O5" s="29"/>
    </row>
    <row r="6" spans="1:15" s="30" customFormat="1" ht="21" customHeight="1">
      <c r="A6" s="127" t="s">
        <v>28</v>
      </c>
      <c r="B6" s="127"/>
      <c r="C6" s="127"/>
      <c r="D6" s="127"/>
      <c r="E6" s="127"/>
      <c r="F6" s="127"/>
      <c r="G6" s="127"/>
      <c r="H6" s="128"/>
      <c r="I6" s="29"/>
      <c r="J6" s="29"/>
      <c r="K6" s="29"/>
      <c r="L6" s="29"/>
      <c r="M6" s="29"/>
      <c r="N6" s="29"/>
      <c r="O6" s="29"/>
    </row>
    <row r="7" spans="1:15" s="30" customFormat="1" ht="102.75" customHeight="1">
      <c r="A7" s="129" t="s">
        <v>89</v>
      </c>
      <c r="B7" s="130"/>
      <c r="C7" s="130"/>
      <c r="D7" s="130"/>
      <c r="E7" s="130"/>
      <c r="F7" s="130"/>
      <c r="G7" s="130"/>
      <c r="H7" s="131"/>
      <c r="I7" s="29"/>
      <c r="J7" s="29"/>
      <c r="K7" s="29"/>
      <c r="L7" s="29"/>
      <c r="M7" s="29"/>
      <c r="N7" s="29"/>
      <c r="O7" s="29"/>
    </row>
    <row r="8" spans="1:15" s="30" customFormat="1" ht="15.75" customHeight="1">
      <c r="A8" s="132" t="s">
        <v>29</v>
      </c>
      <c r="B8" s="132"/>
      <c r="C8" s="132"/>
      <c r="D8" s="132"/>
      <c r="E8" s="132"/>
      <c r="F8" s="132"/>
      <c r="G8" s="132"/>
      <c r="H8" s="133"/>
      <c r="I8" s="29"/>
      <c r="J8" s="29"/>
      <c r="K8" s="29"/>
      <c r="L8" s="29"/>
      <c r="M8" s="29"/>
      <c r="N8" s="29"/>
      <c r="O8" s="29"/>
    </row>
    <row r="9" spans="1:15" s="30" customFormat="1" ht="15.75" customHeight="1" thickBot="1">
      <c r="A9" s="127" t="s">
        <v>65</v>
      </c>
      <c r="B9" s="127"/>
      <c r="C9" s="127"/>
      <c r="D9" s="127"/>
      <c r="E9" s="127"/>
      <c r="F9" s="127"/>
      <c r="G9" s="127"/>
      <c r="H9" s="128"/>
      <c r="I9" s="29"/>
      <c r="J9" s="29"/>
      <c r="K9" s="29"/>
      <c r="L9" s="29"/>
      <c r="M9" s="29"/>
      <c r="N9" s="29"/>
      <c r="O9" s="29"/>
    </row>
    <row r="10" spans="1:15" s="30" customFormat="1" ht="15.75" customHeight="1" thickBot="1">
      <c r="A10" s="146" t="s">
        <v>77</v>
      </c>
      <c r="B10" s="146"/>
      <c r="C10" s="146"/>
      <c r="D10" s="146"/>
      <c r="E10" s="146"/>
      <c r="F10" s="146"/>
      <c r="G10" s="146"/>
      <c r="H10" s="146"/>
      <c r="I10" s="29"/>
      <c r="J10" s="29"/>
      <c r="K10" s="29"/>
      <c r="L10" s="29"/>
      <c r="M10" s="29"/>
      <c r="N10" s="29"/>
      <c r="O10" s="29"/>
    </row>
    <row r="11" spans="1:15" s="30" customFormat="1" ht="17.25" customHeight="1">
      <c r="A11" s="147" t="s">
        <v>18</v>
      </c>
      <c r="B11" s="148"/>
      <c r="C11" s="149"/>
      <c r="D11" s="149"/>
      <c r="E11" s="149"/>
      <c r="F11" s="149"/>
      <c r="G11" s="149"/>
      <c r="H11" s="150"/>
      <c r="I11" s="29"/>
      <c r="J11" s="29"/>
      <c r="K11" s="29"/>
      <c r="L11" s="29"/>
      <c r="M11" s="29"/>
      <c r="N11" s="29"/>
      <c r="O11" s="29"/>
    </row>
    <row r="12" spans="1:15" s="30" customFormat="1" ht="33" customHeight="1">
      <c r="A12" s="136" t="s">
        <v>19</v>
      </c>
      <c r="B12" s="137"/>
      <c r="C12" s="132"/>
      <c r="D12" s="132"/>
      <c r="E12" s="132"/>
      <c r="F12" s="132"/>
      <c r="G12" s="132"/>
      <c r="H12" s="133"/>
      <c r="I12" s="29"/>
      <c r="J12" s="29"/>
      <c r="K12" s="29"/>
      <c r="L12" s="29"/>
      <c r="M12" s="29"/>
      <c r="N12" s="29"/>
      <c r="O12" s="29"/>
    </row>
    <row r="13" spans="1:15" s="30" customFormat="1" ht="47.25" customHeight="1">
      <c r="A13" s="136" t="s">
        <v>20</v>
      </c>
      <c r="B13" s="137"/>
      <c r="C13" s="132"/>
      <c r="D13" s="132"/>
      <c r="E13" s="132"/>
      <c r="F13" s="132"/>
      <c r="G13" s="132"/>
      <c r="H13" s="133"/>
      <c r="I13" s="29"/>
      <c r="J13" s="29"/>
      <c r="K13" s="29"/>
      <c r="L13" s="29"/>
      <c r="M13" s="29"/>
      <c r="N13" s="29"/>
      <c r="O13" s="29"/>
    </row>
    <row r="14" spans="1:15" s="30" customFormat="1" ht="15.75" customHeight="1">
      <c r="A14" s="136" t="s">
        <v>27</v>
      </c>
      <c r="B14" s="137"/>
      <c r="C14" s="132"/>
      <c r="D14" s="132"/>
      <c r="E14" s="132"/>
      <c r="F14" s="132"/>
      <c r="G14" s="132"/>
      <c r="H14" s="133"/>
      <c r="I14" s="29"/>
      <c r="J14" s="29"/>
      <c r="K14" s="29"/>
      <c r="L14" s="29"/>
      <c r="M14" s="29"/>
      <c r="N14" s="29"/>
      <c r="O14" s="29"/>
    </row>
    <row r="15" spans="1:15" s="30" customFormat="1" ht="15.75" customHeight="1">
      <c r="A15" s="151" t="s">
        <v>26</v>
      </c>
      <c r="B15" s="152"/>
      <c r="C15" s="152"/>
      <c r="D15" s="152"/>
      <c r="E15" s="152"/>
      <c r="F15" s="152"/>
      <c r="G15" s="152"/>
      <c r="H15" s="153"/>
      <c r="I15" s="29"/>
      <c r="J15" s="29"/>
      <c r="K15" s="29"/>
      <c r="L15" s="29"/>
      <c r="M15" s="29"/>
      <c r="N15" s="29"/>
      <c r="O15" s="29"/>
    </row>
    <row r="16" spans="1:15" s="30" customFormat="1" ht="15.75" customHeight="1">
      <c r="A16" s="154" t="s">
        <v>24</v>
      </c>
      <c r="B16" s="155"/>
      <c r="C16" s="155"/>
      <c r="D16" s="155"/>
      <c r="E16" s="155"/>
      <c r="F16" s="155"/>
      <c r="G16" s="155"/>
      <c r="H16" s="156"/>
      <c r="I16" s="29"/>
      <c r="J16" s="29"/>
      <c r="K16" s="29"/>
      <c r="L16" s="29"/>
      <c r="M16" s="29"/>
      <c r="N16" s="29"/>
      <c r="O16" s="29"/>
    </row>
    <row r="17" spans="1:15" s="30" customFormat="1" ht="15.75">
      <c r="A17" s="136" t="s">
        <v>25</v>
      </c>
      <c r="B17" s="137"/>
      <c r="C17" s="132"/>
      <c r="D17" s="132"/>
      <c r="E17" s="132"/>
      <c r="F17" s="132"/>
      <c r="G17" s="132"/>
      <c r="H17" s="133"/>
      <c r="I17" s="29"/>
      <c r="J17" s="29"/>
      <c r="K17" s="29"/>
      <c r="L17" s="29"/>
      <c r="M17" s="29"/>
      <c r="N17" s="29"/>
      <c r="O17" s="29"/>
    </row>
    <row r="18" spans="1:15" s="30" customFormat="1" ht="32.25" customHeight="1">
      <c r="A18" s="136" t="s">
        <v>21</v>
      </c>
      <c r="B18" s="137"/>
      <c r="C18" s="132"/>
      <c r="D18" s="132"/>
      <c r="E18" s="132"/>
      <c r="F18" s="132"/>
      <c r="G18" s="132"/>
      <c r="H18" s="133"/>
      <c r="I18" s="29"/>
      <c r="J18" s="29"/>
      <c r="K18" s="29"/>
      <c r="L18" s="29"/>
      <c r="M18" s="29"/>
      <c r="N18" s="29"/>
      <c r="O18" s="29"/>
    </row>
    <row r="19" spans="1:15" s="30" customFormat="1" ht="15.75" customHeight="1">
      <c r="A19" s="136" t="s">
        <v>22</v>
      </c>
      <c r="B19" s="137"/>
      <c r="C19" s="132"/>
      <c r="D19" s="132"/>
      <c r="E19" s="132"/>
      <c r="F19" s="132"/>
      <c r="G19" s="132"/>
      <c r="H19" s="133"/>
      <c r="I19" s="29"/>
      <c r="J19" s="29"/>
      <c r="K19" s="29"/>
      <c r="L19" s="29"/>
      <c r="M19" s="29"/>
      <c r="N19" s="29"/>
      <c r="O19" s="29"/>
    </row>
    <row r="20" spans="1:15" s="30" customFormat="1" ht="15.75" customHeight="1">
      <c r="A20" s="138" t="s">
        <v>74</v>
      </c>
      <c r="B20" s="139"/>
      <c r="C20" s="140"/>
      <c r="D20" s="140"/>
      <c r="E20" s="140"/>
      <c r="F20" s="140"/>
      <c r="G20" s="140"/>
      <c r="H20" s="141"/>
      <c r="I20" s="29"/>
      <c r="J20" s="29"/>
      <c r="K20" s="29"/>
      <c r="L20" s="29"/>
      <c r="M20" s="29"/>
      <c r="N20" s="29"/>
      <c r="O20" s="29"/>
    </row>
    <row r="21" spans="1:8" ht="15" thickBot="1">
      <c r="A21" s="142" t="s">
        <v>23</v>
      </c>
      <c r="B21" s="143"/>
      <c r="C21" s="144"/>
      <c r="D21" s="144"/>
      <c r="E21" s="144"/>
      <c r="F21" s="144"/>
      <c r="G21" s="144"/>
      <c r="H21" s="145"/>
    </row>
    <row r="22" s="117" customFormat="1" ht="12.75"/>
    <row r="23" s="117" customFormat="1" ht="12.75"/>
    <row r="24" s="117" customFormat="1" ht="12.75"/>
    <row r="25" s="117" customFormat="1" ht="12.75"/>
    <row r="26" s="117" customFormat="1" ht="12.75"/>
    <row r="27" s="117" customFormat="1" ht="12.75"/>
    <row r="28" s="117" customFormat="1" ht="12.75"/>
    <row r="29" s="117" customFormat="1" ht="12.75"/>
    <row r="30" s="117" customFormat="1" ht="12.75"/>
    <row r="31" s="117" customFormat="1" ht="12.75"/>
    <row r="32" s="117" customFormat="1" ht="12.75"/>
    <row r="33" s="117" customFormat="1" ht="12.75"/>
    <row r="34" s="117" customFormat="1" ht="12.75"/>
    <row r="35" s="117" customFormat="1" ht="12.75"/>
    <row r="36" s="117" customFormat="1" ht="12.75"/>
    <row r="37" s="117" customFormat="1" ht="12.75"/>
    <row r="38" s="117" customFormat="1" ht="12.75"/>
    <row r="39" s="117" customFormat="1" ht="12.75"/>
    <row r="40" s="117" customFormat="1" ht="12.75"/>
    <row r="41" s="117" customFormat="1" ht="12.75"/>
    <row r="42" s="117" customFormat="1" ht="12.75"/>
    <row r="43" s="117" customFormat="1" ht="12.75"/>
    <row r="44" s="117" customFormat="1" ht="12.75"/>
    <row r="45" s="117" customFormat="1" ht="12.75"/>
    <row r="46" s="117" customFormat="1" ht="12.75"/>
    <row r="47" s="117" customFormat="1" ht="12.75"/>
  </sheetData>
  <sheetProtection password="CD9A" sheet="1" objects="1" scenarios="1" selectLockedCells="1"/>
  <mergeCells count="21">
    <mergeCell ref="A16:H16"/>
    <mergeCell ref="A17:H17"/>
    <mergeCell ref="A13:H13"/>
    <mergeCell ref="A20:H20"/>
    <mergeCell ref="A8:H8"/>
    <mergeCell ref="A9:H9"/>
    <mergeCell ref="A21:H21"/>
    <mergeCell ref="A10:H10"/>
    <mergeCell ref="A11:H11"/>
    <mergeCell ref="A12:H12"/>
    <mergeCell ref="A15:H15"/>
    <mergeCell ref="A19:H19"/>
    <mergeCell ref="A18:H18"/>
    <mergeCell ref="A1:H1"/>
    <mergeCell ref="A2:H2"/>
    <mergeCell ref="A3:H3"/>
    <mergeCell ref="A14:H14"/>
    <mergeCell ref="A5:H5"/>
    <mergeCell ref="A6:H6"/>
    <mergeCell ref="A7:H7"/>
    <mergeCell ref="A4:H4"/>
  </mergeCells>
  <printOptions/>
  <pageMargins left="0.7" right="0.7" top="0.75" bottom="0.75" header="0.3" footer="0.3"/>
  <pageSetup horizontalDpi="600" verticalDpi="600" orientation="landscape" paperSize="9" scale="79" r:id="rId1"/>
  <colBreaks count="1" manualBreakCount="1">
    <brk id="8" max="22" man="1"/>
  </colBreaks>
</worksheet>
</file>

<file path=xl/worksheets/sheet2.xml><?xml version="1.0" encoding="utf-8"?>
<worksheet xmlns="http://schemas.openxmlformats.org/spreadsheetml/2006/main" xmlns:r="http://schemas.openxmlformats.org/officeDocument/2006/relationships">
  <dimension ref="A1:P124"/>
  <sheetViews>
    <sheetView tabSelected="1" view="pageBreakPreview" zoomScale="90" zoomScaleSheetLayoutView="90" zoomScalePageLayoutView="0" workbookViewId="0" topLeftCell="A1">
      <selection activeCell="A115" sqref="A115:F115"/>
    </sheetView>
  </sheetViews>
  <sheetFormatPr defaultColWidth="9.140625" defaultRowHeight="12.75"/>
  <cols>
    <col min="1" max="1" width="62.28125" style="10" customWidth="1"/>
    <col min="2" max="3" width="29.28125" style="10" customWidth="1"/>
    <col min="4" max="4" width="24.7109375" style="10" customWidth="1"/>
    <col min="5" max="5" width="9.140625" style="8" customWidth="1"/>
    <col min="6" max="6" width="17.7109375" style="8" customWidth="1"/>
    <col min="7" max="7" width="32.421875" style="8" customWidth="1"/>
    <col min="8" max="8" width="26.57421875" style="8" customWidth="1"/>
    <col min="9" max="9" width="53.8515625" style="10" customWidth="1"/>
    <col min="10" max="10" width="22.8515625" style="7" customWidth="1"/>
    <col min="11" max="14" width="9.140625" style="7" customWidth="1"/>
    <col min="15" max="15" width="9.00390625" style="7" customWidth="1"/>
    <col min="16" max="16" width="9.140625" style="7" customWidth="1"/>
    <col min="17" max="16384" width="9.140625" style="8" customWidth="1"/>
  </cols>
  <sheetData>
    <row r="1" spans="1:9" ht="29.25" customHeight="1" thickBot="1">
      <c r="A1" s="82" t="s">
        <v>73</v>
      </c>
      <c r="B1" s="58"/>
      <c r="C1" s="58"/>
      <c r="D1" s="58"/>
      <c r="E1" s="58"/>
      <c r="F1" s="58"/>
      <c r="G1" s="58"/>
      <c r="H1" s="58"/>
      <c r="I1" s="59"/>
    </row>
    <row r="2" spans="1:16" ht="21" thickBot="1">
      <c r="A2" s="125" t="s">
        <v>0</v>
      </c>
      <c r="B2" s="159"/>
      <c r="C2" s="159"/>
      <c r="D2" s="159"/>
      <c r="E2" s="159"/>
      <c r="F2" s="160"/>
      <c r="G2" s="44" t="s">
        <v>2</v>
      </c>
      <c r="H2" s="177" t="s">
        <v>3</v>
      </c>
      <c r="I2" s="178"/>
      <c r="P2" s="8"/>
    </row>
    <row r="3" spans="1:15" s="10" customFormat="1" ht="15.75">
      <c r="A3" s="90" t="s">
        <v>4</v>
      </c>
      <c r="B3" s="91" t="s">
        <v>35</v>
      </c>
      <c r="C3" s="92"/>
      <c r="D3" s="93" t="s">
        <v>1</v>
      </c>
      <c r="E3" s="94" t="s">
        <v>75</v>
      </c>
      <c r="F3" s="93" t="s">
        <v>69</v>
      </c>
      <c r="G3" s="95">
        <f>SUM(G4:G23)</f>
        <v>0</v>
      </c>
      <c r="H3" s="157"/>
      <c r="I3" s="158"/>
      <c r="J3" s="9"/>
      <c r="K3" s="9"/>
      <c r="L3" s="9"/>
      <c r="M3" s="9"/>
      <c r="N3" s="9"/>
      <c r="O3" s="9"/>
    </row>
    <row r="4" spans="1:16" ht="22.5" customHeight="1">
      <c r="A4" s="96"/>
      <c r="B4" s="64"/>
      <c r="C4" s="87"/>
      <c r="D4" s="5"/>
      <c r="E4" s="1"/>
      <c r="F4" s="67">
        <v>0</v>
      </c>
      <c r="G4" s="85" t="str">
        <f>IF(A4=0,"Indicare tipologia e categoria RU",IF(B4=0,"Indicare tipologia e categoria RU",PRODUCT(D4:F4)))</f>
        <v>Indicare tipologia e categoria RU</v>
      </c>
      <c r="H4" s="126"/>
      <c r="I4" s="124"/>
      <c r="P4" s="8"/>
    </row>
    <row r="5" spans="1:16" ht="22.5" customHeight="1">
      <c r="A5" s="97"/>
      <c r="B5" s="1"/>
      <c r="C5" s="88"/>
      <c r="D5" s="5"/>
      <c r="E5" s="1"/>
      <c r="F5" s="67">
        <v>0</v>
      </c>
      <c r="G5" s="85" t="str">
        <f aca="true" t="shared" si="0" ref="G5:G23">IF(A5=0,"Indicare tipologia e categoria RU",IF(B5=0,"Indicare tipologia e categoria RU",PRODUCT(D5:F5)))</f>
        <v>Indicare tipologia e categoria RU</v>
      </c>
      <c r="H5" s="126"/>
      <c r="I5" s="124"/>
      <c r="P5" s="8"/>
    </row>
    <row r="6" spans="1:16" ht="22.5" customHeight="1">
      <c r="A6" s="97"/>
      <c r="B6" s="1"/>
      <c r="C6" s="88"/>
      <c r="D6" s="5"/>
      <c r="E6" s="1"/>
      <c r="F6" s="67">
        <v>0</v>
      </c>
      <c r="G6" s="85" t="str">
        <f t="shared" si="0"/>
        <v>Indicare tipologia e categoria RU</v>
      </c>
      <c r="H6" s="126"/>
      <c r="I6" s="124"/>
      <c r="P6" s="8"/>
    </row>
    <row r="7" spans="1:16" ht="22.5" customHeight="1">
      <c r="A7" s="97"/>
      <c r="B7" s="1"/>
      <c r="C7" s="88"/>
      <c r="D7" s="5"/>
      <c r="E7" s="1"/>
      <c r="F7" s="67">
        <v>0</v>
      </c>
      <c r="G7" s="85" t="str">
        <f t="shared" si="0"/>
        <v>Indicare tipologia e categoria RU</v>
      </c>
      <c r="H7" s="126"/>
      <c r="I7" s="124"/>
      <c r="P7" s="8"/>
    </row>
    <row r="8" spans="1:16" ht="22.5" customHeight="1">
      <c r="A8" s="97"/>
      <c r="B8" s="1"/>
      <c r="C8" s="88"/>
      <c r="D8" s="5"/>
      <c r="E8" s="1"/>
      <c r="F8" s="67">
        <v>0</v>
      </c>
      <c r="G8" s="85" t="str">
        <f t="shared" si="0"/>
        <v>Indicare tipologia e categoria RU</v>
      </c>
      <c r="H8" s="126"/>
      <c r="I8" s="124"/>
      <c r="P8" s="8"/>
    </row>
    <row r="9" spans="1:16" ht="22.5" customHeight="1">
      <c r="A9" s="97"/>
      <c r="B9" s="1"/>
      <c r="C9" s="88"/>
      <c r="D9" s="5"/>
      <c r="E9" s="1"/>
      <c r="F9" s="67">
        <v>0</v>
      </c>
      <c r="G9" s="85" t="str">
        <f t="shared" si="0"/>
        <v>Indicare tipologia e categoria RU</v>
      </c>
      <c r="H9" s="126"/>
      <c r="I9" s="124"/>
      <c r="P9" s="8"/>
    </row>
    <row r="10" spans="1:16" ht="22.5" customHeight="1">
      <c r="A10" s="97"/>
      <c r="B10" s="1"/>
      <c r="C10" s="88"/>
      <c r="D10" s="5"/>
      <c r="E10" s="1"/>
      <c r="F10" s="67">
        <v>0</v>
      </c>
      <c r="G10" s="85" t="str">
        <f t="shared" si="0"/>
        <v>Indicare tipologia e categoria RU</v>
      </c>
      <c r="H10" s="126"/>
      <c r="I10" s="124"/>
      <c r="P10" s="8"/>
    </row>
    <row r="11" spans="1:16" ht="22.5" customHeight="1">
      <c r="A11" s="97"/>
      <c r="B11" s="1"/>
      <c r="C11" s="88"/>
      <c r="D11" s="5"/>
      <c r="E11" s="1"/>
      <c r="F11" s="67">
        <v>0</v>
      </c>
      <c r="G11" s="85" t="str">
        <f t="shared" si="0"/>
        <v>Indicare tipologia e categoria RU</v>
      </c>
      <c r="H11" s="126"/>
      <c r="I11" s="124"/>
      <c r="P11" s="8"/>
    </row>
    <row r="12" spans="1:16" ht="22.5" customHeight="1">
      <c r="A12" s="97"/>
      <c r="B12" s="1"/>
      <c r="C12" s="88"/>
      <c r="D12" s="5"/>
      <c r="E12" s="1"/>
      <c r="F12" s="67">
        <v>0</v>
      </c>
      <c r="G12" s="85" t="str">
        <f t="shared" si="0"/>
        <v>Indicare tipologia e categoria RU</v>
      </c>
      <c r="H12" s="126"/>
      <c r="I12" s="124"/>
      <c r="P12" s="8"/>
    </row>
    <row r="13" spans="1:16" ht="22.5" customHeight="1">
      <c r="A13" s="97"/>
      <c r="B13" s="1"/>
      <c r="C13" s="88"/>
      <c r="D13" s="5"/>
      <c r="E13" s="1"/>
      <c r="F13" s="67">
        <v>0</v>
      </c>
      <c r="G13" s="85" t="str">
        <f t="shared" si="0"/>
        <v>Indicare tipologia e categoria RU</v>
      </c>
      <c r="H13" s="126"/>
      <c r="I13" s="124"/>
      <c r="P13" s="8"/>
    </row>
    <row r="14" spans="1:16" ht="22.5" customHeight="1">
      <c r="A14" s="97"/>
      <c r="B14" s="1"/>
      <c r="C14" s="88"/>
      <c r="D14" s="5"/>
      <c r="E14" s="1"/>
      <c r="F14" s="67">
        <v>0</v>
      </c>
      <c r="G14" s="85" t="str">
        <f t="shared" si="0"/>
        <v>Indicare tipologia e categoria RU</v>
      </c>
      <c r="H14" s="126"/>
      <c r="I14" s="124"/>
      <c r="P14" s="8"/>
    </row>
    <row r="15" spans="1:16" ht="22.5" customHeight="1">
      <c r="A15" s="97"/>
      <c r="B15" s="1"/>
      <c r="C15" s="88"/>
      <c r="D15" s="5"/>
      <c r="E15" s="1"/>
      <c r="F15" s="67">
        <v>0</v>
      </c>
      <c r="G15" s="85" t="str">
        <f t="shared" si="0"/>
        <v>Indicare tipologia e categoria RU</v>
      </c>
      <c r="H15" s="126"/>
      <c r="I15" s="124"/>
      <c r="P15" s="8"/>
    </row>
    <row r="16" spans="1:16" ht="22.5" customHeight="1">
      <c r="A16" s="97"/>
      <c r="B16" s="1"/>
      <c r="C16" s="88"/>
      <c r="D16" s="5"/>
      <c r="E16" s="1"/>
      <c r="F16" s="67">
        <v>0</v>
      </c>
      <c r="G16" s="85" t="str">
        <f t="shared" si="0"/>
        <v>Indicare tipologia e categoria RU</v>
      </c>
      <c r="H16" s="126"/>
      <c r="I16" s="124"/>
      <c r="P16" s="8"/>
    </row>
    <row r="17" spans="1:16" ht="22.5" customHeight="1">
      <c r="A17" s="97"/>
      <c r="B17" s="1"/>
      <c r="C17" s="88"/>
      <c r="D17" s="5"/>
      <c r="E17" s="1"/>
      <c r="F17" s="67">
        <v>0</v>
      </c>
      <c r="G17" s="85" t="str">
        <f t="shared" si="0"/>
        <v>Indicare tipologia e categoria RU</v>
      </c>
      <c r="H17" s="126"/>
      <c r="I17" s="124"/>
      <c r="P17" s="8"/>
    </row>
    <row r="18" spans="1:16" ht="22.5" customHeight="1">
      <c r="A18" s="97"/>
      <c r="B18" s="1"/>
      <c r="C18" s="88"/>
      <c r="D18" s="5"/>
      <c r="E18" s="1"/>
      <c r="F18" s="67">
        <v>0</v>
      </c>
      <c r="G18" s="85" t="str">
        <f t="shared" si="0"/>
        <v>Indicare tipologia e categoria RU</v>
      </c>
      <c r="H18" s="126"/>
      <c r="I18" s="124"/>
      <c r="P18" s="8"/>
    </row>
    <row r="19" spans="1:16" ht="22.5" customHeight="1">
      <c r="A19" s="97"/>
      <c r="B19" s="1"/>
      <c r="C19" s="88"/>
      <c r="D19" s="5"/>
      <c r="E19" s="1"/>
      <c r="F19" s="67">
        <v>0</v>
      </c>
      <c r="G19" s="85" t="str">
        <f t="shared" si="0"/>
        <v>Indicare tipologia e categoria RU</v>
      </c>
      <c r="H19" s="126"/>
      <c r="I19" s="124"/>
      <c r="P19" s="8"/>
    </row>
    <row r="20" spans="1:16" ht="22.5" customHeight="1">
      <c r="A20" s="97"/>
      <c r="B20" s="1"/>
      <c r="C20" s="88"/>
      <c r="D20" s="5"/>
      <c r="E20" s="1"/>
      <c r="F20" s="67">
        <v>0</v>
      </c>
      <c r="G20" s="85" t="str">
        <f t="shared" si="0"/>
        <v>Indicare tipologia e categoria RU</v>
      </c>
      <c r="H20" s="126"/>
      <c r="I20" s="124"/>
      <c r="P20" s="8"/>
    </row>
    <row r="21" spans="1:16" ht="22.5" customHeight="1">
      <c r="A21" s="97"/>
      <c r="B21" s="1"/>
      <c r="C21" s="88"/>
      <c r="D21" s="5"/>
      <c r="E21" s="1"/>
      <c r="F21" s="67">
        <v>0</v>
      </c>
      <c r="G21" s="85" t="str">
        <f t="shared" si="0"/>
        <v>Indicare tipologia e categoria RU</v>
      </c>
      <c r="H21" s="126"/>
      <c r="I21" s="124"/>
      <c r="P21" s="8"/>
    </row>
    <row r="22" spans="1:16" ht="22.5" customHeight="1">
      <c r="A22" s="97"/>
      <c r="B22" s="1"/>
      <c r="C22" s="88"/>
      <c r="D22" s="5"/>
      <c r="E22" s="1"/>
      <c r="F22" s="67">
        <v>0</v>
      </c>
      <c r="G22" s="85" t="str">
        <f t="shared" si="0"/>
        <v>Indicare tipologia e categoria RU</v>
      </c>
      <c r="H22" s="126"/>
      <c r="I22" s="124"/>
      <c r="P22" s="8"/>
    </row>
    <row r="23" spans="1:16" ht="22.5" customHeight="1">
      <c r="A23" s="98"/>
      <c r="B23" s="2"/>
      <c r="C23" s="89"/>
      <c r="D23" s="35"/>
      <c r="E23" s="2"/>
      <c r="F23" s="68">
        <v>0</v>
      </c>
      <c r="G23" s="86" t="str">
        <f t="shared" si="0"/>
        <v>Indicare tipologia e categoria RU</v>
      </c>
      <c r="H23" s="164"/>
      <c r="I23" s="165"/>
      <c r="P23" s="8"/>
    </row>
    <row r="24" spans="1:9" s="7" customFormat="1" ht="15.75">
      <c r="A24" s="11"/>
      <c r="B24" s="13"/>
      <c r="C24" s="13"/>
      <c r="D24" s="14"/>
      <c r="E24" s="14"/>
      <c r="F24" s="12"/>
      <c r="G24" s="65"/>
      <c r="H24" s="13"/>
      <c r="I24" s="99"/>
    </row>
    <row r="25" spans="1:15" s="10" customFormat="1" ht="31.5">
      <c r="A25" s="100" t="s">
        <v>44</v>
      </c>
      <c r="B25" s="75" t="s">
        <v>35</v>
      </c>
      <c r="C25" s="76" t="s">
        <v>76</v>
      </c>
      <c r="D25" s="75" t="s">
        <v>1</v>
      </c>
      <c r="E25" s="76" t="s">
        <v>75</v>
      </c>
      <c r="F25" s="75" t="s">
        <v>69</v>
      </c>
      <c r="G25" s="66">
        <f>SUM(G26:G41)</f>
        <v>0</v>
      </c>
      <c r="H25" s="181" t="s">
        <v>62</v>
      </c>
      <c r="I25" s="182"/>
      <c r="J25" s="9"/>
      <c r="K25" s="9"/>
      <c r="L25" s="9"/>
      <c r="M25" s="9"/>
      <c r="N25" s="9"/>
      <c r="O25" s="9"/>
    </row>
    <row r="26" spans="1:16" ht="22.5" customHeight="1">
      <c r="A26" s="3"/>
      <c r="B26" s="64"/>
      <c r="C26" s="5"/>
      <c r="D26" s="5"/>
      <c r="E26" s="1"/>
      <c r="F26" s="67">
        <v>0</v>
      </c>
      <c r="G26" s="86" t="str">
        <f aca="true" t="shared" si="1" ref="G26:G41">IF(A26=0,"Indicare tipologia e categoria RU",IF(B26=0,"Indicare tipologia e categoria RU",PRODUCT(D26:F26)))</f>
        <v>Indicare tipologia e categoria RU</v>
      </c>
      <c r="H26" s="225"/>
      <c r="I26" s="180"/>
      <c r="P26" s="8"/>
    </row>
    <row r="27" spans="1:16" ht="22.5" customHeight="1">
      <c r="A27" s="3"/>
      <c r="B27" s="1"/>
      <c r="C27" s="5"/>
      <c r="D27" s="5"/>
      <c r="E27" s="1"/>
      <c r="F27" s="67">
        <v>0</v>
      </c>
      <c r="G27" s="86" t="str">
        <f t="shared" si="1"/>
        <v>Indicare tipologia e categoria RU</v>
      </c>
      <c r="H27" s="126"/>
      <c r="I27" s="124"/>
      <c r="P27" s="8"/>
    </row>
    <row r="28" spans="1:16" ht="22.5" customHeight="1">
      <c r="A28" s="3"/>
      <c r="B28" s="1"/>
      <c r="C28" s="5"/>
      <c r="D28" s="5"/>
      <c r="E28" s="1"/>
      <c r="F28" s="67">
        <v>0</v>
      </c>
      <c r="G28" s="86" t="str">
        <f t="shared" si="1"/>
        <v>Indicare tipologia e categoria RU</v>
      </c>
      <c r="H28" s="126"/>
      <c r="I28" s="124"/>
      <c r="P28" s="8"/>
    </row>
    <row r="29" spans="1:16" ht="22.5" customHeight="1">
      <c r="A29" s="3"/>
      <c r="B29" s="1"/>
      <c r="C29" s="5"/>
      <c r="D29" s="5"/>
      <c r="E29" s="1"/>
      <c r="F29" s="67">
        <v>0</v>
      </c>
      <c r="G29" s="86" t="str">
        <f t="shared" si="1"/>
        <v>Indicare tipologia e categoria RU</v>
      </c>
      <c r="H29" s="126"/>
      <c r="I29" s="124"/>
      <c r="P29" s="8"/>
    </row>
    <row r="30" spans="1:16" ht="22.5" customHeight="1">
      <c r="A30" s="3"/>
      <c r="B30" s="1"/>
      <c r="C30" s="5"/>
      <c r="D30" s="5"/>
      <c r="E30" s="1"/>
      <c r="F30" s="67">
        <v>0</v>
      </c>
      <c r="G30" s="86" t="str">
        <f t="shared" si="1"/>
        <v>Indicare tipologia e categoria RU</v>
      </c>
      <c r="H30" s="126"/>
      <c r="I30" s="124"/>
      <c r="P30" s="8"/>
    </row>
    <row r="31" spans="1:16" ht="22.5" customHeight="1">
      <c r="A31" s="3"/>
      <c r="B31" s="1">
        <v>0</v>
      </c>
      <c r="C31" s="5"/>
      <c r="D31" s="5"/>
      <c r="E31" s="1"/>
      <c r="F31" s="67">
        <v>0</v>
      </c>
      <c r="G31" s="86" t="str">
        <f t="shared" si="1"/>
        <v>Indicare tipologia e categoria RU</v>
      </c>
      <c r="H31" s="126"/>
      <c r="I31" s="124"/>
      <c r="P31" s="8"/>
    </row>
    <row r="32" spans="1:16" ht="22.5" customHeight="1">
      <c r="A32" s="3"/>
      <c r="B32" s="1">
        <v>0</v>
      </c>
      <c r="C32" s="5"/>
      <c r="D32" s="5"/>
      <c r="E32" s="1"/>
      <c r="F32" s="67">
        <v>0</v>
      </c>
      <c r="G32" s="86" t="str">
        <f t="shared" si="1"/>
        <v>Indicare tipologia e categoria RU</v>
      </c>
      <c r="H32" s="126"/>
      <c r="I32" s="124"/>
      <c r="P32" s="8"/>
    </row>
    <row r="33" spans="1:16" ht="22.5" customHeight="1">
      <c r="A33" s="3"/>
      <c r="B33" s="1">
        <v>0</v>
      </c>
      <c r="C33" s="5"/>
      <c r="D33" s="5"/>
      <c r="E33" s="1"/>
      <c r="F33" s="67">
        <v>0</v>
      </c>
      <c r="G33" s="86" t="str">
        <f t="shared" si="1"/>
        <v>Indicare tipologia e categoria RU</v>
      </c>
      <c r="H33" s="126"/>
      <c r="I33" s="124"/>
      <c r="P33" s="8"/>
    </row>
    <row r="34" spans="1:16" ht="22.5" customHeight="1">
      <c r="A34" s="3"/>
      <c r="B34" s="1">
        <v>0</v>
      </c>
      <c r="C34" s="5"/>
      <c r="D34" s="5"/>
      <c r="E34" s="1"/>
      <c r="F34" s="67">
        <v>0</v>
      </c>
      <c r="G34" s="86" t="str">
        <f t="shared" si="1"/>
        <v>Indicare tipologia e categoria RU</v>
      </c>
      <c r="H34" s="126"/>
      <c r="I34" s="124"/>
      <c r="P34" s="8"/>
    </row>
    <row r="35" spans="1:16" ht="22.5" customHeight="1">
      <c r="A35" s="3"/>
      <c r="B35" s="1">
        <v>0</v>
      </c>
      <c r="C35" s="5"/>
      <c r="D35" s="5"/>
      <c r="E35" s="1"/>
      <c r="F35" s="67">
        <v>0</v>
      </c>
      <c r="G35" s="86" t="str">
        <f t="shared" si="1"/>
        <v>Indicare tipologia e categoria RU</v>
      </c>
      <c r="H35" s="126"/>
      <c r="I35" s="124"/>
      <c r="P35" s="8"/>
    </row>
    <row r="36" spans="1:16" ht="22.5" customHeight="1">
      <c r="A36" s="3"/>
      <c r="B36" s="1">
        <v>0</v>
      </c>
      <c r="C36" s="5"/>
      <c r="D36" s="5"/>
      <c r="E36" s="1"/>
      <c r="F36" s="67">
        <v>0</v>
      </c>
      <c r="G36" s="86" t="str">
        <f t="shared" si="1"/>
        <v>Indicare tipologia e categoria RU</v>
      </c>
      <c r="H36" s="126"/>
      <c r="I36" s="124"/>
      <c r="P36" s="8"/>
    </row>
    <row r="37" spans="1:16" ht="22.5" customHeight="1">
      <c r="A37" s="3"/>
      <c r="B37" s="1">
        <v>0</v>
      </c>
      <c r="C37" s="5"/>
      <c r="D37" s="5"/>
      <c r="E37" s="1"/>
      <c r="F37" s="67">
        <v>0</v>
      </c>
      <c r="G37" s="86" t="str">
        <f t="shared" si="1"/>
        <v>Indicare tipologia e categoria RU</v>
      </c>
      <c r="H37" s="126"/>
      <c r="I37" s="124"/>
      <c r="P37" s="8"/>
    </row>
    <row r="38" spans="1:16" ht="22.5" customHeight="1">
      <c r="A38" s="3"/>
      <c r="B38" s="1">
        <v>0</v>
      </c>
      <c r="C38" s="5"/>
      <c r="D38" s="5"/>
      <c r="E38" s="1"/>
      <c r="F38" s="67">
        <v>0</v>
      </c>
      <c r="G38" s="86" t="str">
        <f t="shared" si="1"/>
        <v>Indicare tipologia e categoria RU</v>
      </c>
      <c r="H38" s="126"/>
      <c r="I38" s="124"/>
      <c r="P38" s="8"/>
    </row>
    <row r="39" spans="1:16" ht="22.5" customHeight="1">
      <c r="A39" s="3"/>
      <c r="B39" s="1">
        <v>0</v>
      </c>
      <c r="C39" s="5"/>
      <c r="D39" s="5"/>
      <c r="E39" s="1"/>
      <c r="F39" s="67">
        <v>0</v>
      </c>
      <c r="G39" s="86" t="str">
        <f t="shared" si="1"/>
        <v>Indicare tipologia e categoria RU</v>
      </c>
      <c r="H39" s="126"/>
      <c r="I39" s="124"/>
      <c r="P39" s="8"/>
    </row>
    <row r="40" spans="1:16" ht="22.5" customHeight="1">
      <c r="A40" s="3"/>
      <c r="B40" s="1">
        <v>0</v>
      </c>
      <c r="C40" s="5"/>
      <c r="D40" s="5"/>
      <c r="E40" s="1"/>
      <c r="F40" s="67">
        <v>0</v>
      </c>
      <c r="G40" s="86" t="str">
        <f t="shared" si="1"/>
        <v>Indicare tipologia e categoria RU</v>
      </c>
      <c r="H40" s="126"/>
      <c r="I40" s="124"/>
      <c r="P40" s="8"/>
    </row>
    <row r="41" spans="1:16" ht="22.5" customHeight="1">
      <c r="A41" s="3"/>
      <c r="B41" s="2">
        <v>0</v>
      </c>
      <c r="C41" s="2"/>
      <c r="D41" s="5"/>
      <c r="E41" s="1"/>
      <c r="F41" s="67">
        <v>0</v>
      </c>
      <c r="G41" s="86" t="str">
        <f t="shared" si="1"/>
        <v>Indicare tipologia e categoria RU</v>
      </c>
      <c r="H41" s="164"/>
      <c r="I41" s="165"/>
      <c r="P41" s="8"/>
    </row>
    <row r="42" spans="1:9" s="7" customFormat="1" ht="15.75">
      <c r="A42" s="101"/>
      <c r="B42" s="31"/>
      <c r="C42" s="31"/>
      <c r="D42" s="16"/>
      <c r="E42" s="16"/>
      <c r="F42" s="16"/>
      <c r="G42" s="31"/>
      <c r="H42" s="31"/>
      <c r="I42" s="102"/>
    </row>
    <row r="43" spans="1:15" s="18" customFormat="1" ht="15.75">
      <c r="A43" s="100" t="s">
        <v>5</v>
      </c>
      <c r="B43" s="74"/>
      <c r="C43" s="74"/>
      <c r="D43" s="74"/>
      <c r="E43" s="76" t="s">
        <v>75</v>
      </c>
      <c r="F43" s="75" t="s">
        <v>70</v>
      </c>
      <c r="G43" s="48">
        <f>SUM(G44:G58)</f>
        <v>0</v>
      </c>
      <c r="H43" s="60"/>
      <c r="I43" s="103"/>
      <c r="J43" s="17"/>
      <c r="K43" s="17"/>
      <c r="L43" s="17"/>
      <c r="M43" s="17"/>
      <c r="N43" s="17"/>
      <c r="O43" s="17"/>
    </row>
    <row r="44" spans="1:16" ht="22.5" customHeight="1">
      <c r="A44" s="32"/>
      <c r="B44" s="77"/>
      <c r="C44" s="60"/>
      <c r="D44" s="49"/>
      <c r="E44" s="33"/>
      <c r="F44" s="67">
        <v>0</v>
      </c>
      <c r="G44" s="46">
        <f aca="true" t="shared" si="2" ref="G44:G58">E44*F44</f>
        <v>0</v>
      </c>
      <c r="H44" s="179"/>
      <c r="I44" s="180"/>
      <c r="P44" s="8"/>
    </row>
    <row r="45" spans="1:16" ht="22.5" customHeight="1">
      <c r="A45" s="32"/>
      <c r="B45" s="78"/>
      <c r="C45" s="80"/>
      <c r="D45" s="49"/>
      <c r="E45" s="33"/>
      <c r="F45" s="67">
        <v>0</v>
      </c>
      <c r="G45" s="46">
        <f t="shared" si="2"/>
        <v>0</v>
      </c>
      <c r="H45" s="176"/>
      <c r="I45" s="124"/>
      <c r="P45" s="8"/>
    </row>
    <row r="46" spans="1:16" ht="22.5" customHeight="1">
      <c r="A46" s="32"/>
      <c r="B46" s="78"/>
      <c r="C46" s="80"/>
      <c r="D46" s="49"/>
      <c r="E46" s="33"/>
      <c r="F46" s="67">
        <v>0</v>
      </c>
      <c r="G46" s="46">
        <f t="shared" si="2"/>
        <v>0</v>
      </c>
      <c r="H46" s="176"/>
      <c r="I46" s="124"/>
      <c r="P46" s="8"/>
    </row>
    <row r="47" spans="1:16" ht="22.5" customHeight="1">
      <c r="A47" s="32"/>
      <c r="B47" s="78"/>
      <c r="C47" s="80"/>
      <c r="D47" s="49"/>
      <c r="E47" s="33"/>
      <c r="F47" s="67">
        <v>0</v>
      </c>
      <c r="G47" s="46">
        <f t="shared" si="2"/>
        <v>0</v>
      </c>
      <c r="H47" s="176"/>
      <c r="I47" s="124"/>
      <c r="P47" s="8"/>
    </row>
    <row r="48" spans="1:16" ht="22.5" customHeight="1">
      <c r="A48" s="32"/>
      <c r="B48" s="78"/>
      <c r="C48" s="80"/>
      <c r="D48" s="49"/>
      <c r="E48" s="33"/>
      <c r="F48" s="67">
        <v>0</v>
      </c>
      <c r="G48" s="46">
        <f t="shared" si="2"/>
        <v>0</v>
      </c>
      <c r="H48" s="176"/>
      <c r="I48" s="124"/>
      <c r="P48" s="8"/>
    </row>
    <row r="49" spans="1:16" ht="20.25" customHeight="1">
      <c r="A49" s="32"/>
      <c r="B49" s="78"/>
      <c r="C49" s="80"/>
      <c r="D49" s="49"/>
      <c r="E49" s="33"/>
      <c r="F49" s="67">
        <v>0</v>
      </c>
      <c r="G49" s="46">
        <f t="shared" si="2"/>
        <v>0</v>
      </c>
      <c r="H49" s="176"/>
      <c r="I49" s="124"/>
      <c r="P49" s="8"/>
    </row>
    <row r="50" spans="1:16" ht="20.25" customHeight="1">
      <c r="A50" s="32"/>
      <c r="B50" s="78"/>
      <c r="C50" s="80"/>
      <c r="D50" s="49"/>
      <c r="E50" s="33"/>
      <c r="F50" s="67">
        <v>0</v>
      </c>
      <c r="G50" s="46">
        <f t="shared" si="2"/>
        <v>0</v>
      </c>
      <c r="H50" s="176"/>
      <c r="I50" s="124"/>
      <c r="P50" s="8"/>
    </row>
    <row r="51" spans="1:16" ht="20.25" customHeight="1">
      <c r="A51" s="32"/>
      <c r="B51" s="78"/>
      <c r="C51" s="80"/>
      <c r="D51" s="49"/>
      <c r="E51" s="33"/>
      <c r="F51" s="67">
        <v>0</v>
      </c>
      <c r="G51" s="46">
        <f t="shared" si="2"/>
        <v>0</v>
      </c>
      <c r="H51" s="176"/>
      <c r="I51" s="124"/>
      <c r="P51" s="8"/>
    </row>
    <row r="52" spans="1:16" ht="20.25" customHeight="1">
      <c r="A52" s="32"/>
      <c r="B52" s="78"/>
      <c r="C52" s="80"/>
      <c r="D52" s="49"/>
      <c r="E52" s="33"/>
      <c r="F52" s="67">
        <v>0</v>
      </c>
      <c r="G52" s="46">
        <f t="shared" si="2"/>
        <v>0</v>
      </c>
      <c r="H52" s="176"/>
      <c r="I52" s="124"/>
      <c r="P52" s="8"/>
    </row>
    <row r="53" spans="1:16" ht="20.25" customHeight="1">
      <c r="A53" s="32"/>
      <c r="B53" s="78"/>
      <c r="C53" s="80"/>
      <c r="D53" s="49"/>
      <c r="E53" s="33"/>
      <c r="F53" s="67">
        <v>0</v>
      </c>
      <c r="G53" s="46">
        <f t="shared" si="2"/>
        <v>0</v>
      </c>
      <c r="H53" s="176"/>
      <c r="I53" s="124"/>
      <c r="P53" s="8"/>
    </row>
    <row r="54" spans="1:16" ht="22.5" customHeight="1">
      <c r="A54" s="32"/>
      <c r="B54" s="78"/>
      <c r="C54" s="80"/>
      <c r="D54" s="49"/>
      <c r="E54" s="33"/>
      <c r="F54" s="67">
        <v>0</v>
      </c>
      <c r="G54" s="46">
        <f t="shared" si="2"/>
        <v>0</v>
      </c>
      <c r="H54" s="176"/>
      <c r="I54" s="124"/>
      <c r="P54" s="8"/>
    </row>
    <row r="55" spans="1:16" ht="22.5" customHeight="1">
      <c r="A55" s="32"/>
      <c r="B55" s="78"/>
      <c r="C55" s="80"/>
      <c r="D55" s="49"/>
      <c r="E55" s="33"/>
      <c r="F55" s="67">
        <v>0</v>
      </c>
      <c r="G55" s="46">
        <f t="shared" si="2"/>
        <v>0</v>
      </c>
      <c r="H55" s="176"/>
      <c r="I55" s="124"/>
      <c r="P55" s="8"/>
    </row>
    <row r="56" spans="1:16" ht="22.5" customHeight="1">
      <c r="A56" s="32"/>
      <c r="B56" s="78"/>
      <c r="C56" s="80"/>
      <c r="D56" s="49"/>
      <c r="E56" s="33"/>
      <c r="F56" s="67">
        <v>0</v>
      </c>
      <c r="G56" s="46">
        <f t="shared" si="2"/>
        <v>0</v>
      </c>
      <c r="H56" s="176"/>
      <c r="I56" s="124"/>
      <c r="P56" s="8"/>
    </row>
    <row r="57" spans="1:16" ht="22.5" customHeight="1">
      <c r="A57" s="32"/>
      <c r="B57" s="78"/>
      <c r="C57" s="80"/>
      <c r="D57" s="49"/>
      <c r="E57" s="33"/>
      <c r="F57" s="67">
        <v>0</v>
      </c>
      <c r="G57" s="46">
        <f t="shared" si="2"/>
        <v>0</v>
      </c>
      <c r="H57" s="176"/>
      <c r="I57" s="124"/>
      <c r="P57" s="8"/>
    </row>
    <row r="58" spans="1:16" ht="22.5" customHeight="1">
      <c r="A58" s="32"/>
      <c r="B58" s="79"/>
      <c r="C58" s="81"/>
      <c r="D58" s="49"/>
      <c r="E58" s="33"/>
      <c r="F58" s="67">
        <v>0</v>
      </c>
      <c r="G58" s="47">
        <f t="shared" si="2"/>
        <v>0</v>
      </c>
      <c r="H58" s="226"/>
      <c r="I58" s="165"/>
      <c r="P58" s="8"/>
    </row>
    <row r="59" spans="1:9" s="7" customFormat="1" ht="15.75">
      <c r="A59" s="101"/>
      <c r="B59" s="16"/>
      <c r="C59" s="16"/>
      <c r="D59" s="16"/>
      <c r="E59" s="16"/>
      <c r="F59" s="16"/>
      <c r="G59" s="16"/>
      <c r="H59" s="34"/>
      <c r="I59" s="104"/>
    </row>
    <row r="60" spans="1:15" s="18" customFormat="1" ht="15.75">
      <c r="A60" s="100" t="s">
        <v>6</v>
      </c>
      <c r="B60" s="74"/>
      <c r="C60" s="74"/>
      <c r="D60" s="74"/>
      <c r="E60" s="76" t="s">
        <v>75</v>
      </c>
      <c r="F60" s="75" t="s">
        <v>70</v>
      </c>
      <c r="G60" s="48">
        <f>SUM(G61:G66)</f>
        <v>0</v>
      </c>
      <c r="H60" s="197"/>
      <c r="I60" s="198"/>
      <c r="J60" s="17"/>
      <c r="K60" s="17"/>
      <c r="L60" s="17"/>
      <c r="M60" s="17"/>
      <c r="N60" s="17"/>
      <c r="O60" s="17"/>
    </row>
    <row r="61" spans="1:16" ht="22.5" customHeight="1">
      <c r="A61" s="32"/>
      <c r="B61" s="77"/>
      <c r="C61" s="60"/>
      <c r="D61" s="49"/>
      <c r="E61" s="33"/>
      <c r="F61" s="67">
        <v>0</v>
      </c>
      <c r="G61" s="46">
        <f aca="true" t="shared" si="3" ref="G61:G71">E61*F61</f>
        <v>0</v>
      </c>
      <c r="H61" s="179"/>
      <c r="I61" s="180"/>
      <c r="P61" s="8"/>
    </row>
    <row r="62" spans="1:16" ht="22.5" customHeight="1">
      <c r="A62" s="32"/>
      <c r="B62" s="78"/>
      <c r="C62" s="80"/>
      <c r="D62" s="49"/>
      <c r="E62" s="33"/>
      <c r="F62" s="67">
        <v>0</v>
      </c>
      <c r="G62" s="46">
        <f t="shared" si="3"/>
        <v>0</v>
      </c>
      <c r="H62" s="176"/>
      <c r="I62" s="124"/>
      <c r="P62" s="8"/>
    </row>
    <row r="63" spans="1:16" ht="22.5" customHeight="1">
      <c r="A63" s="32"/>
      <c r="B63" s="78"/>
      <c r="C63" s="80"/>
      <c r="D63" s="49"/>
      <c r="E63" s="33"/>
      <c r="F63" s="67">
        <v>0</v>
      </c>
      <c r="G63" s="46">
        <f t="shared" si="3"/>
        <v>0</v>
      </c>
      <c r="H63" s="176"/>
      <c r="I63" s="124"/>
      <c r="P63" s="8"/>
    </row>
    <row r="64" spans="1:16" ht="22.5" customHeight="1">
      <c r="A64" s="32"/>
      <c r="B64" s="78"/>
      <c r="C64" s="80"/>
      <c r="D64" s="49"/>
      <c r="E64" s="33"/>
      <c r="F64" s="67">
        <v>0</v>
      </c>
      <c r="G64" s="46">
        <f t="shared" si="3"/>
        <v>0</v>
      </c>
      <c r="H64" s="176"/>
      <c r="I64" s="124"/>
      <c r="P64" s="8"/>
    </row>
    <row r="65" spans="1:16" ht="22.5" customHeight="1">
      <c r="A65" s="32"/>
      <c r="B65" s="78"/>
      <c r="C65" s="80"/>
      <c r="D65" s="49"/>
      <c r="E65" s="33"/>
      <c r="F65" s="67">
        <v>0</v>
      </c>
      <c r="G65" s="46">
        <f t="shared" si="3"/>
        <v>0</v>
      </c>
      <c r="H65" s="176"/>
      <c r="I65" s="124"/>
      <c r="P65" s="8"/>
    </row>
    <row r="66" spans="1:16" ht="22.5" customHeight="1">
      <c r="A66" s="32"/>
      <c r="B66" s="78"/>
      <c r="C66" s="80"/>
      <c r="D66" s="49"/>
      <c r="E66" s="33"/>
      <c r="F66" s="67">
        <v>0</v>
      </c>
      <c r="G66" s="46">
        <f t="shared" si="3"/>
        <v>0</v>
      </c>
      <c r="H66" s="176"/>
      <c r="I66" s="124"/>
      <c r="P66" s="8"/>
    </row>
    <row r="67" spans="1:16" ht="15.75" customHeight="1">
      <c r="A67" s="101"/>
      <c r="B67" s="16"/>
      <c r="C67" s="16"/>
      <c r="D67" s="16"/>
      <c r="E67" s="16"/>
      <c r="F67" s="16"/>
      <c r="G67" s="16"/>
      <c r="H67" s="31"/>
      <c r="I67" s="102"/>
      <c r="P67" s="8"/>
    </row>
    <row r="68" spans="1:15" s="18" customFormat="1" ht="15.75">
      <c r="A68" s="100" t="s">
        <v>90</v>
      </c>
      <c r="B68" s="74"/>
      <c r="C68" s="74"/>
      <c r="D68" s="74"/>
      <c r="E68" s="76" t="s">
        <v>75</v>
      </c>
      <c r="F68" s="75" t="s">
        <v>70</v>
      </c>
      <c r="G68" s="48">
        <f>SUM(G69:G73)</f>
        <v>0</v>
      </c>
      <c r="H68" s="193"/>
      <c r="I68" s="194"/>
      <c r="J68" s="17"/>
      <c r="K68" s="17"/>
      <c r="L68" s="17"/>
      <c r="M68" s="17"/>
      <c r="N68" s="17"/>
      <c r="O68" s="17"/>
    </row>
    <row r="69" spans="1:16" ht="22.5" customHeight="1">
      <c r="A69" s="32"/>
      <c r="B69" s="78"/>
      <c r="C69" s="80"/>
      <c r="D69" s="49"/>
      <c r="E69" s="33"/>
      <c r="F69" s="67">
        <v>0</v>
      </c>
      <c r="G69" s="46">
        <f t="shared" si="3"/>
        <v>0</v>
      </c>
      <c r="H69" s="195"/>
      <c r="I69" s="196"/>
      <c r="P69" s="8"/>
    </row>
    <row r="70" spans="1:16" ht="22.5" customHeight="1">
      <c r="A70" s="32"/>
      <c r="B70" s="78"/>
      <c r="C70" s="80"/>
      <c r="D70" s="49"/>
      <c r="E70" s="33"/>
      <c r="F70" s="67">
        <v>0</v>
      </c>
      <c r="G70" s="46">
        <f t="shared" si="3"/>
        <v>0</v>
      </c>
      <c r="H70" s="203"/>
      <c r="I70" s="124"/>
      <c r="P70" s="8"/>
    </row>
    <row r="71" spans="1:16" ht="22.5" customHeight="1">
      <c r="A71" s="32"/>
      <c r="B71" s="78"/>
      <c r="C71" s="80"/>
      <c r="D71" s="49"/>
      <c r="E71" s="33"/>
      <c r="F71" s="67">
        <v>0</v>
      </c>
      <c r="G71" s="46">
        <f t="shared" si="3"/>
        <v>0</v>
      </c>
      <c r="H71" s="176"/>
      <c r="I71" s="124"/>
      <c r="P71" s="8"/>
    </row>
    <row r="72" spans="1:16" ht="22.5" customHeight="1">
      <c r="A72" s="32"/>
      <c r="B72" s="78"/>
      <c r="C72" s="80"/>
      <c r="D72" s="49"/>
      <c r="E72" s="33"/>
      <c r="F72" s="67">
        <v>0</v>
      </c>
      <c r="G72" s="46">
        <f>E72*F72</f>
        <v>0</v>
      </c>
      <c r="H72" s="123"/>
      <c r="I72" s="122"/>
      <c r="P72" s="8"/>
    </row>
    <row r="73" spans="1:16" ht="22.5" customHeight="1">
      <c r="A73" s="32"/>
      <c r="B73" s="78"/>
      <c r="C73" s="80"/>
      <c r="D73" s="49"/>
      <c r="E73" s="33"/>
      <c r="F73" s="67">
        <v>0</v>
      </c>
      <c r="G73" s="46">
        <f>E73*F73</f>
        <v>0</v>
      </c>
      <c r="H73" s="123"/>
      <c r="I73" s="122"/>
      <c r="P73" s="8"/>
    </row>
    <row r="74" spans="1:9" s="7" customFormat="1" ht="15.75">
      <c r="A74" s="101"/>
      <c r="B74" s="16"/>
      <c r="C74" s="16"/>
      <c r="D74" s="16"/>
      <c r="E74" s="16"/>
      <c r="F74" s="16"/>
      <c r="G74" s="16"/>
      <c r="H74" s="31"/>
      <c r="I74" s="102"/>
    </row>
    <row r="75" spans="1:15" s="18" customFormat="1" ht="15.75">
      <c r="A75" s="100" t="s">
        <v>7</v>
      </c>
      <c r="B75" s="74"/>
      <c r="C75" s="74"/>
      <c r="D75" s="74"/>
      <c r="E75" s="76" t="s">
        <v>75</v>
      </c>
      <c r="F75" s="75" t="s">
        <v>70</v>
      </c>
      <c r="G75" s="48">
        <f>SUM(G76:G81)</f>
        <v>0</v>
      </c>
      <c r="H75" s="197"/>
      <c r="I75" s="198"/>
      <c r="J75" s="17"/>
      <c r="K75" s="17"/>
      <c r="L75" s="17"/>
      <c r="M75" s="17"/>
      <c r="N75" s="17"/>
      <c r="O75" s="17"/>
    </row>
    <row r="76" spans="1:16" ht="21.75" customHeight="1">
      <c r="A76" s="32"/>
      <c r="B76" s="77"/>
      <c r="C76" s="60"/>
      <c r="D76" s="49"/>
      <c r="E76" s="33"/>
      <c r="F76" s="67">
        <v>0</v>
      </c>
      <c r="G76" s="45">
        <f aca="true" t="shared" si="4" ref="G76:G81">E76*F76</f>
        <v>0</v>
      </c>
      <c r="H76" s="179"/>
      <c r="I76" s="180"/>
      <c r="P76" s="8"/>
    </row>
    <row r="77" spans="1:16" ht="21.75" customHeight="1">
      <c r="A77" s="32"/>
      <c r="B77" s="78"/>
      <c r="C77" s="80"/>
      <c r="D77" s="49"/>
      <c r="E77" s="33"/>
      <c r="F77" s="67">
        <v>0</v>
      </c>
      <c r="G77" s="46">
        <f t="shared" si="4"/>
        <v>0</v>
      </c>
      <c r="H77" s="176"/>
      <c r="I77" s="124"/>
      <c r="P77" s="8"/>
    </row>
    <row r="78" spans="1:16" ht="21.75" customHeight="1">
      <c r="A78" s="32"/>
      <c r="B78" s="78"/>
      <c r="C78" s="80"/>
      <c r="D78" s="49"/>
      <c r="E78" s="33"/>
      <c r="F78" s="67">
        <v>0</v>
      </c>
      <c r="G78" s="46">
        <f t="shared" si="4"/>
        <v>0</v>
      </c>
      <c r="H78" s="176"/>
      <c r="I78" s="124"/>
      <c r="P78" s="8"/>
    </row>
    <row r="79" spans="1:16" ht="21.75" customHeight="1">
      <c r="A79" s="32"/>
      <c r="B79" s="78"/>
      <c r="C79" s="80"/>
      <c r="D79" s="49"/>
      <c r="E79" s="33"/>
      <c r="F79" s="67">
        <v>0</v>
      </c>
      <c r="G79" s="46">
        <f t="shared" si="4"/>
        <v>0</v>
      </c>
      <c r="H79" s="176"/>
      <c r="I79" s="124"/>
      <c r="P79" s="8"/>
    </row>
    <row r="80" spans="1:16" ht="21.75" customHeight="1">
      <c r="A80" s="32"/>
      <c r="B80" s="78"/>
      <c r="C80" s="80"/>
      <c r="D80" s="49"/>
      <c r="E80" s="33"/>
      <c r="F80" s="67">
        <v>0</v>
      </c>
      <c r="G80" s="46">
        <f t="shared" si="4"/>
        <v>0</v>
      </c>
      <c r="H80" s="176"/>
      <c r="I80" s="124"/>
      <c r="P80" s="8"/>
    </row>
    <row r="81" spans="1:16" ht="21.75" customHeight="1">
      <c r="A81" s="32"/>
      <c r="B81" s="78"/>
      <c r="C81" s="80"/>
      <c r="D81" s="49"/>
      <c r="E81" s="33"/>
      <c r="F81" s="67">
        <v>0</v>
      </c>
      <c r="G81" s="46">
        <f t="shared" si="4"/>
        <v>0</v>
      </c>
      <c r="H81" s="176"/>
      <c r="I81" s="124"/>
      <c r="P81" s="8"/>
    </row>
    <row r="82" spans="1:9" ht="15.75">
      <c r="A82" s="189" t="s">
        <v>2</v>
      </c>
      <c r="B82" s="190"/>
      <c r="C82" s="190"/>
      <c r="D82" s="191"/>
      <c r="E82" s="191"/>
      <c r="F82" s="192"/>
      <c r="G82" s="48">
        <f>G3+G25+G43+G60+G68+G75</f>
        <v>0</v>
      </c>
      <c r="H82" s="62"/>
      <c r="I82" s="105"/>
    </row>
    <row r="83" spans="1:9" ht="30" customHeight="1" thickBot="1">
      <c r="A83" s="169" t="s">
        <v>30</v>
      </c>
      <c r="B83" s="170"/>
      <c r="C83" s="170"/>
      <c r="D83" s="171"/>
      <c r="E83" s="171"/>
      <c r="F83" s="172"/>
      <c r="G83" s="63">
        <f>(G82-G25)*0.04</f>
        <v>0</v>
      </c>
      <c r="H83" s="6"/>
      <c r="I83" s="106"/>
    </row>
    <row r="84" spans="1:16" s="21" customFormat="1" ht="16.5" thickBot="1">
      <c r="A84" s="173" t="s">
        <v>31</v>
      </c>
      <c r="B84" s="174"/>
      <c r="C84" s="174"/>
      <c r="D84" s="175"/>
      <c r="E84" s="175"/>
      <c r="F84" s="175"/>
      <c r="G84" s="61">
        <f>G82+G83</f>
        <v>0</v>
      </c>
      <c r="H84" s="107"/>
      <c r="I84" s="108"/>
      <c r="J84" s="20"/>
      <c r="K84" s="20"/>
      <c r="L84" s="20"/>
      <c r="M84" s="20"/>
      <c r="N84" s="20"/>
      <c r="O84" s="20"/>
      <c r="P84" s="20"/>
    </row>
    <row r="85" spans="1:9" ht="21" customHeight="1" thickBot="1">
      <c r="A85" s="200"/>
      <c r="B85" s="200"/>
      <c r="C85" s="200"/>
      <c r="D85" s="201"/>
      <c r="E85" s="201"/>
      <c r="F85" s="201"/>
      <c r="G85" s="201"/>
      <c r="H85" s="202"/>
      <c r="I85" s="19"/>
    </row>
    <row r="86" spans="1:16" ht="30.75" customHeight="1" thickBot="1">
      <c r="A86" s="177" t="s">
        <v>33</v>
      </c>
      <c r="B86" s="211"/>
      <c r="C86" s="211"/>
      <c r="D86" s="212"/>
      <c r="E86" s="212"/>
      <c r="F86" s="212"/>
      <c r="G86" s="38" t="s">
        <v>8</v>
      </c>
      <c r="H86" s="38" t="s">
        <v>2</v>
      </c>
      <c r="I86" s="7"/>
      <c r="P86" s="8"/>
    </row>
    <row r="87" spans="1:16" ht="33" customHeight="1">
      <c r="A87" s="213" t="s">
        <v>9</v>
      </c>
      <c r="B87" s="214"/>
      <c r="C87" s="214"/>
      <c r="D87" s="215"/>
      <c r="E87" s="215"/>
      <c r="F87" s="215"/>
      <c r="G87" s="83" t="e">
        <f>H87/G84</f>
        <v>#DIV/0!</v>
      </c>
      <c r="H87" s="50">
        <f>G84-H89-H90</f>
        <v>0</v>
      </c>
      <c r="I87" s="121" t="str">
        <f>IF(OR($H$87&lt;200000,$H$87&gt;500000),"Importo richiesto non ammissibile","ok")</f>
        <v>Importo richiesto non ammissibile</v>
      </c>
      <c r="P87" s="8"/>
    </row>
    <row r="88" spans="1:16" ht="60.75" customHeight="1" thickBot="1">
      <c r="A88" s="204" t="s">
        <v>66</v>
      </c>
      <c r="B88" s="205"/>
      <c r="C88" s="205"/>
      <c r="D88" s="206"/>
      <c r="E88" s="206"/>
      <c r="F88" s="206"/>
      <c r="G88" s="84" t="e">
        <f>H88/G84</f>
        <v>#DIV/0!</v>
      </c>
      <c r="H88" s="51">
        <f>SUM(H89:H90)</f>
        <v>0</v>
      </c>
      <c r="I88" s="118" t="e">
        <f>IF(G88&gt;(19.99%),"ok","ATTENZIONE: La quota di cofinanziamento è inferiore al 20%, la proposta di progetto non è ammissibile")</f>
        <v>#DIV/0!</v>
      </c>
      <c r="P88" s="8"/>
    </row>
    <row r="89" spans="1:16" ht="33" customHeight="1" thickBot="1">
      <c r="A89" s="207" t="s">
        <v>68</v>
      </c>
      <c r="B89" s="208"/>
      <c r="C89" s="208"/>
      <c r="D89" s="209"/>
      <c r="E89" s="209"/>
      <c r="F89" s="210"/>
      <c r="G89" s="70"/>
      <c r="H89" s="52">
        <f>G89*G84</f>
        <v>0</v>
      </c>
      <c r="I89" s="119" t="str">
        <f>IF(G89&lt;5%,"Il cofinanziamento finanziario deve essere pari ad almeno il 5% del Totale Costi di progetto","OK")</f>
        <v>Il cofinanziamento finanziario deve essere pari ad almeno il 5% del Totale Costi di progetto</v>
      </c>
      <c r="P89" s="8"/>
    </row>
    <row r="90" spans="1:16" ht="33" customHeight="1">
      <c r="A90" s="199" t="s">
        <v>34</v>
      </c>
      <c r="B90" s="199"/>
      <c r="C90" s="199"/>
      <c r="D90" s="199"/>
      <c r="E90" s="199"/>
      <c r="F90" s="199"/>
      <c r="G90" s="113" t="e">
        <f>H90/H92</f>
        <v>#DIV/0!</v>
      </c>
      <c r="H90" s="52">
        <f>G25</f>
        <v>0</v>
      </c>
      <c r="I90" s="120" t="str">
        <f>IF(G68&gt;G84*0.2,"Il cofinanziamento finanziario deve essere pari ad almeno il 20%","ok")</f>
        <v>ok</v>
      </c>
      <c r="P90" s="8"/>
    </row>
    <row r="91" spans="1:16" ht="20.25" customHeight="1" thickBot="1">
      <c r="A91" s="166"/>
      <c r="B91" s="167"/>
      <c r="C91" s="167"/>
      <c r="D91" s="167"/>
      <c r="E91" s="167"/>
      <c r="F91" s="167"/>
      <c r="G91" s="167"/>
      <c r="H91" s="168"/>
      <c r="I91" s="9"/>
      <c r="P91" s="8"/>
    </row>
    <row r="92" spans="1:16" ht="17.25" customHeight="1" thickBot="1">
      <c r="A92" s="219" t="s">
        <v>10</v>
      </c>
      <c r="B92" s="220"/>
      <c r="C92" s="220"/>
      <c r="D92" s="221"/>
      <c r="E92" s="221"/>
      <c r="F92" s="221"/>
      <c r="G92" s="53" t="e">
        <f>G87+G88</f>
        <v>#DIV/0!</v>
      </c>
      <c r="H92" s="54">
        <f>H87+H88</f>
        <v>0</v>
      </c>
      <c r="I92" s="9"/>
      <c r="J92" s="15"/>
      <c r="P92" s="8"/>
    </row>
    <row r="93" spans="1:10" s="25" customFormat="1" ht="17.25" customHeight="1" thickBot="1">
      <c r="A93" s="23"/>
      <c r="B93" s="23"/>
      <c r="C93" s="23"/>
      <c r="D93" s="24"/>
      <c r="E93" s="24"/>
      <c r="F93" s="24"/>
      <c r="G93" s="24"/>
      <c r="H93" s="24"/>
      <c r="I93" s="24"/>
      <c r="J93" s="14"/>
    </row>
    <row r="94" spans="1:10" ht="30.75" customHeight="1" thickBot="1">
      <c r="A94" s="39" t="s">
        <v>32</v>
      </c>
      <c r="B94" s="40"/>
      <c r="C94" s="40"/>
      <c r="D94" s="41"/>
      <c r="E94" s="42"/>
      <c r="F94" s="42"/>
      <c r="G94" s="43" t="s">
        <v>2</v>
      </c>
      <c r="H94" s="22" t="s">
        <v>8</v>
      </c>
      <c r="I94" s="23"/>
      <c r="J94" s="15"/>
    </row>
    <row r="95" spans="1:10" ht="18" customHeight="1">
      <c r="A95" s="216" t="s">
        <v>11</v>
      </c>
      <c r="B95" s="217"/>
      <c r="C95" s="217"/>
      <c r="D95" s="217"/>
      <c r="E95" s="217"/>
      <c r="F95" s="218"/>
      <c r="G95" s="69">
        <v>0</v>
      </c>
      <c r="H95" s="55" t="e">
        <f aca="true" t="shared" si="5" ref="H95:H115">G95/$H$87</f>
        <v>#DIV/0!</v>
      </c>
      <c r="I95" s="13"/>
      <c r="J95" s="15"/>
    </row>
    <row r="96" spans="1:10" ht="18" customHeight="1">
      <c r="A96" s="183" t="s">
        <v>12</v>
      </c>
      <c r="B96" s="184"/>
      <c r="C96" s="184"/>
      <c r="D96" s="184"/>
      <c r="E96" s="184"/>
      <c r="F96" s="185"/>
      <c r="G96" s="67">
        <v>0</v>
      </c>
      <c r="H96" s="56" t="e">
        <f t="shared" si="5"/>
        <v>#DIV/0!</v>
      </c>
      <c r="I96" s="14"/>
      <c r="J96" s="15"/>
    </row>
    <row r="97" spans="1:10" ht="18" customHeight="1">
      <c r="A97" s="183" t="s">
        <v>13</v>
      </c>
      <c r="B97" s="184"/>
      <c r="C97" s="184"/>
      <c r="D97" s="184"/>
      <c r="E97" s="184"/>
      <c r="F97" s="185"/>
      <c r="G97" s="67">
        <v>0</v>
      </c>
      <c r="H97" s="56" t="e">
        <f t="shared" si="5"/>
        <v>#DIV/0!</v>
      </c>
      <c r="I97" s="14"/>
      <c r="J97" s="15"/>
    </row>
    <row r="98" spans="1:10" ht="18" customHeight="1">
      <c r="A98" s="186" t="s">
        <v>14</v>
      </c>
      <c r="B98" s="187"/>
      <c r="C98" s="187"/>
      <c r="D98" s="187"/>
      <c r="E98" s="187"/>
      <c r="F98" s="188"/>
      <c r="G98" s="67">
        <v>0</v>
      </c>
      <c r="H98" s="56" t="e">
        <f t="shared" si="5"/>
        <v>#DIV/0!</v>
      </c>
      <c r="I98" s="14"/>
      <c r="J98" s="15"/>
    </row>
    <row r="99" spans="1:10" ht="18" customHeight="1">
      <c r="A99" s="186" t="s">
        <v>45</v>
      </c>
      <c r="B99" s="187"/>
      <c r="C99" s="187"/>
      <c r="D99" s="187"/>
      <c r="E99" s="187"/>
      <c r="F99" s="188"/>
      <c r="G99" s="67">
        <v>0</v>
      </c>
      <c r="H99" s="56" t="e">
        <f t="shared" si="5"/>
        <v>#DIV/0!</v>
      </c>
      <c r="I99" s="14"/>
      <c r="J99" s="15"/>
    </row>
    <row r="100" spans="1:10" ht="18" customHeight="1">
      <c r="A100" s="186" t="s">
        <v>46</v>
      </c>
      <c r="B100" s="187"/>
      <c r="C100" s="187"/>
      <c r="D100" s="187"/>
      <c r="E100" s="187"/>
      <c r="F100" s="188"/>
      <c r="G100" s="67">
        <v>0</v>
      </c>
      <c r="H100" s="56" t="e">
        <f t="shared" si="5"/>
        <v>#DIV/0!</v>
      </c>
      <c r="I100" s="14"/>
      <c r="J100" s="15"/>
    </row>
    <row r="101" spans="1:10" ht="18" customHeight="1">
      <c r="A101" s="186" t="s">
        <v>47</v>
      </c>
      <c r="B101" s="187"/>
      <c r="C101" s="187"/>
      <c r="D101" s="187"/>
      <c r="E101" s="187"/>
      <c r="F101" s="188"/>
      <c r="G101" s="67">
        <v>0</v>
      </c>
      <c r="H101" s="56" t="e">
        <f t="shared" si="5"/>
        <v>#DIV/0!</v>
      </c>
      <c r="I101" s="14"/>
      <c r="J101" s="15"/>
    </row>
    <row r="102" spans="1:10" ht="18" customHeight="1">
      <c r="A102" s="186" t="s">
        <v>48</v>
      </c>
      <c r="B102" s="187"/>
      <c r="C102" s="187"/>
      <c r="D102" s="187"/>
      <c r="E102" s="187"/>
      <c r="F102" s="188"/>
      <c r="G102" s="67">
        <v>0</v>
      </c>
      <c r="H102" s="56" t="e">
        <f t="shared" si="5"/>
        <v>#DIV/0!</v>
      </c>
      <c r="I102" s="14"/>
      <c r="J102" s="15"/>
    </row>
    <row r="103" spans="1:10" ht="18" customHeight="1">
      <c r="A103" s="186" t="s">
        <v>49</v>
      </c>
      <c r="B103" s="187"/>
      <c r="C103" s="187"/>
      <c r="D103" s="187"/>
      <c r="E103" s="187"/>
      <c r="F103" s="188"/>
      <c r="G103" s="67">
        <v>0</v>
      </c>
      <c r="H103" s="56" t="e">
        <f t="shared" si="5"/>
        <v>#DIV/0!</v>
      </c>
      <c r="I103" s="14"/>
      <c r="J103" s="15"/>
    </row>
    <row r="104" spans="1:10" ht="18" customHeight="1">
      <c r="A104" s="186" t="s">
        <v>50</v>
      </c>
      <c r="B104" s="187"/>
      <c r="C104" s="187"/>
      <c r="D104" s="187"/>
      <c r="E104" s="187"/>
      <c r="F104" s="188"/>
      <c r="G104" s="67">
        <v>0</v>
      </c>
      <c r="H104" s="56" t="e">
        <f t="shared" si="5"/>
        <v>#DIV/0!</v>
      </c>
      <c r="I104" s="14"/>
      <c r="J104" s="15"/>
    </row>
    <row r="105" spans="1:10" ht="18" customHeight="1">
      <c r="A105" s="186" t="s">
        <v>51</v>
      </c>
      <c r="B105" s="187"/>
      <c r="C105" s="187"/>
      <c r="D105" s="187"/>
      <c r="E105" s="187"/>
      <c r="F105" s="188"/>
      <c r="G105" s="67">
        <v>0</v>
      </c>
      <c r="H105" s="56" t="e">
        <f t="shared" si="5"/>
        <v>#DIV/0!</v>
      </c>
      <c r="I105" s="14"/>
      <c r="J105" s="15"/>
    </row>
    <row r="106" spans="1:10" ht="18" customHeight="1">
      <c r="A106" s="186" t="s">
        <v>52</v>
      </c>
      <c r="B106" s="187"/>
      <c r="C106" s="187"/>
      <c r="D106" s="187"/>
      <c r="E106" s="187"/>
      <c r="F106" s="188"/>
      <c r="G106" s="67">
        <v>0</v>
      </c>
      <c r="H106" s="56" t="e">
        <f t="shared" si="5"/>
        <v>#DIV/0!</v>
      </c>
      <c r="I106" s="14"/>
      <c r="J106" s="15"/>
    </row>
    <row r="107" spans="1:10" ht="18" customHeight="1">
      <c r="A107" s="186" t="s">
        <v>53</v>
      </c>
      <c r="B107" s="187"/>
      <c r="C107" s="187"/>
      <c r="D107" s="187"/>
      <c r="E107" s="187"/>
      <c r="F107" s="188"/>
      <c r="G107" s="67">
        <v>0</v>
      </c>
      <c r="H107" s="56" t="e">
        <f t="shared" si="5"/>
        <v>#DIV/0!</v>
      </c>
      <c r="I107" s="14"/>
      <c r="J107" s="15"/>
    </row>
    <row r="108" spans="1:10" ht="18" customHeight="1">
      <c r="A108" s="186" t="s">
        <v>54</v>
      </c>
      <c r="B108" s="187"/>
      <c r="C108" s="187"/>
      <c r="D108" s="187"/>
      <c r="E108" s="187"/>
      <c r="F108" s="188"/>
      <c r="G108" s="67">
        <v>0</v>
      </c>
      <c r="H108" s="56" t="e">
        <f t="shared" si="5"/>
        <v>#DIV/0!</v>
      </c>
      <c r="I108" s="14"/>
      <c r="J108" s="15"/>
    </row>
    <row r="109" spans="1:10" ht="18" customHeight="1">
      <c r="A109" s="186" t="s">
        <v>55</v>
      </c>
      <c r="B109" s="187"/>
      <c r="C109" s="187"/>
      <c r="D109" s="187"/>
      <c r="E109" s="187"/>
      <c r="F109" s="188"/>
      <c r="G109" s="67">
        <v>0</v>
      </c>
      <c r="H109" s="56" t="e">
        <f t="shared" si="5"/>
        <v>#DIV/0!</v>
      </c>
      <c r="I109" s="14"/>
      <c r="J109" s="15"/>
    </row>
    <row r="110" spans="1:10" ht="18" customHeight="1">
      <c r="A110" s="186" t="s">
        <v>56</v>
      </c>
      <c r="B110" s="187"/>
      <c r="C110" s="187"/>
      <c r="D110" s="187"/>
      <c r="E110" s="187"/>
      <c r="F110" s="188"/>
      <c r="G110" s="67">
        <v>0</v>
      </c>
      <c r="H110" s="56" t="e">
        <f t="shared" si="5"/>
        <v>#DIV/0!</v>
      </c>
      <c r="I110" s="14"/>
      <c r="J110" s="15"/>
    </row>
    <row r="111" spans="1:10" ht="18" customHeight="1">
      <c r="A111" s="186" t="s">
        <v>57</v>
      </c>
      <c r="B111" s="187"/>
      <c r="C111" s="187"/>
      <c r="D111" s="187"/>
      <c r="E111" s="187"/>
      <c r="F111" s="188"/>
      <c r="G111" s="67">
        <v>0</v>
      </c>
      <c r="H111" s="56" t="e">
        <f t="shared" si="5"/>
        <v>#DIV/0!</v>
      </c>
      <c r="I111" s="14"/>
      <c r="J111" s="15"/>
    </row>
    <row r="112" spans="1:10" ht="18" customHeight="1">
      <c r="A112" s="186" t="s">
        <v>58</v>
      </c>
      <c r="B112" s="187"/>
      <c r="C112" s="187"/>
      <c r="D112" s="187"/>
      <c r="E112" s="187"/>
      <c r="F112" s="188"/>
      <c r="G112" s="67">
        <v>0</v>
      </c>
      <c r="H112" s="56" t="e">
        <f t="shared" si="5"/>
        <v>#DIV/0!</v>
      </c>
      <c r="I112" s="14"/>
      <c r="J112" s="15"/>
    </row>
    <row r="113" spans="1:10" ht="18" customHeight="1">
      <c r="A113" s="186" t="s">
        <v>59</v>
      </c>
      <c r="B113" s="187"/>
      <c r="C113" s="187"/>
      <c r="D113" s="187"/>
      <c r="E113" s="187"/>
      <c r="F113" s="188"/>
      <c r="G113" s="67">
        <v>0</v>
      </c>
      <c r="H113" s="56" t="e">
        <f t="shared" si="5"/>
        <v>#DIV/0!</v>
      </c>
      <c r="I113" s="14"/>
      <c r="J113" s="15"/>
    </row>
    <row r="114" spans="1:10" ht="18" customHeight="1">
      <c r="A114" s="186" t="s">
        <v>60</v>
      </c>
      <c r="B114" s="187"/>
      <c r="C114" s="187"/>
      <c r="D114" s="187"/>
      <c r="E114" s="187"/>
      <c r="F114" s="188"/>
      <c r="G114" s="67">
        <v>0</v>
      </c>
      <c r="H114" s="56" t="e">
        <f t="shared" si="5"/>
        <v>#DIV/0!</v>
      </c>
      <c r="I114" s="14"/>
      <c r="J114" s="15"/>
    </row>
    <row r="115" spans="1:10" ht="18" customHeight="1" thickBot="1">
      <c r="A115" s="222" t="s">
        <v>61</v>
      </c>
      <c r="B115" s="223"/>
      <c r="C115" s="223"/>
      <c r="D115" s="223"/>
      <c r="E115" s="223"/>
      <c r="F115" s="224"/>
      <c r="G115" s="67">
        <v>0</v>
      </c>
      <c r="H115" s="56" t="e">
        <f t="shared" si="5"/>
        <v>#DIV/0!</v>
      </c>
      <c r="I115" s="14"/>
      <c r="J115" s="15"/>
    </row>
    <row r="116" spans="1:10" ht="18" customHeight="1" thickBot="1">
      <c r="A116" s="161" t="s">
        <v>15</v>
      </c>
      <c r="B116" s="162"/>
      <c r="C116" s="162"/>
      <c r="D116" s="162"/>
      <c r="E116" s="162"/>
      <c r="F116" s="163"/>
      <c r="G116" s="57">
        <f>SUM(G95:G115)</f>
        <v>0</v>
      </c>
      <c r="H116" s="53" t="e">
        <f>SUM(H95:H115)</f>
        <v>#DIV/0!</v>
      </c>
      <c r="I116" s="36">
        <f>IF(OR($G$116&gt;$H$87+1,$G$116&lt;$H$87-1),"Il valore non coincide con quanto richiesto alla Fondazione!",0)</f>
        <v>0</v>
      </c>
      <c r="J116" s="15"/>
    </row>
    <row r="117" spans="1:10" s="25" customFormat="1" ht="15.75">
      <c r="A117" s="26"/>
      <c r="B117" s="26"/>
      <c r="C117" s="26"/>
      <c r="D117" s="26"/>
      <c r="I117" s="14"/>
      <c r="J117" s="14"/>
    </row>
    <row r="118" spans="1:10" s="25" customFormat="1" ht="15.75">
      <c r="A118" s="23" t="s">
        <v>16</v>
      </c>
      <c r="B118" s="23"/>
      <c r="C118" s="23"/>
      <c r="D118" s="13"/>
      <c r="E118" s="14"/>
      <c r="F118" s="14"/>
      <c r="G118" s="14"/>
      <c r="H118" s="14"/>
      <c r="I118" s="14"/>
      <c r="J118" s="14"/>
    </row>
    <row r="119" spans="1:10" ht="15.75">
      <c r="A119" s="37"/>
      <c r="B119" s="37"/>
      <c r="C119" s="37"/>
      <c r="D119" s="37"/>
      <c r="E119" s="15"/>
      <c r="F119" s="15"/>
      <c r="G119" s="15"/>
      <c r="H119" s="15"/>
      <c r="I119" s="37"/>
      <c r="J119" s="15"/>
    </row>
    <row r="120" spans="1:9" ht="15.75">
      <c r="A120" s="9"/>
      <c r="B120" s="9"/>
      <c r="C120" s="9"/>
      <c r="D120" s="9"/>
      <c r="E120" s="7"/>
      <c r="F120" s="7"/>
      <c r="G120" s="7"/>
      <c r="H120" s="7"/>
      <c r="I120" s="9"/>
    </row>
    <row r="121" spans="1:9" ht="15.75">
      <c r="A121" s="9"/>
      <c r="B121" s="9"/>
      <c r="C121" s="9"/>
      <c r="D121" s="9"/>
      <c r="E121" s="7"/>
      <c r="F121" s="7"/>
      <c r="G121" s="7"/>
      <c r="H121" s="7"/>
      <c r="I121" s="9"/>
    </row>
    <row r="122" spans="1:9" ht="15.75">
      <c r="A122" s="9"/>
      <c r="B122" s="9"/>
      <c r="C122" s="9"/>
      <c r="D122" s="9"/>
      <c r="E122" s="7"/>
      <c r="F122" s="7"/>
      <c r="G122" s="7"/>
      <c r="H122" s="7"/>
      <c r="I122" s="9"/>
    </row>
    <row r="123" spans="1:9" ht="15.75">
      <c r="A123" s="9"/>
      <c r="B123" s="9"/>
      <c r="C123" s="9"/>
      <c r="D123" s="9"/>
      <c r="E123" s="7"/>
      <c r="F123" s="7"/>
      <c r="G123" s="7"/>
      <c r="H123" s="7"/>
      <c r="I123" s="9"/>
    </row>
    <row r="124" spans="1:9" ht="15.75">
      <c r="A124" s="9"/>
      <c r="B124" s="9"/>
      <c r="C124" s="9"/>
      <c r="D124" s="9"/>
      <c r="E124" s="7"/>
      <c r="F124" s="7"/>
      <c r="G124" s="7"/>
      <c r="H124" s="7"/>
      <c r="I124" s="9"/>
    </row>
  </sheetData>
  <sheetProtection password="CD9A" sheet="1" objects="1" scenarios="1" formatColumns="0" formatRows="0" selectLockedCells="1"/>
  <mergeCells count="106">
    <mergeCell ref="A115:F115"/>
    <mergeCell ref="H26:I26"/>
    <mergeCell ref="H27:I27"/>
    <mergeCell ref="H28:I28"/>
    <mergeCell ref="H29:I29"/>
    <mergeCell ref="H30:I30"/>
    <mergeCell ref="H57:I57"/>
    <mergeCell ref="H58:I58"/>
    <mergeCell ref="A107:F107"/>
    <mergeCell ref="H63:I63"/>
    <mergeCell ref="A105:F105"/>
    <mergeCell ref="A109:F109"/>
    <mergeCell ref="A98:F98"/>
    <mergeCell ref="A106:F106"/>
    <mergeCell ref="A102:F102"/>
    <mergeCell ref="A104:F104"/>
    <mergeCell ref="A101:F101"/>
    <mergeCell ref="A103:F103"/>
    <mergeCell ref="A108:F108"/>
    <mergeCell ref="A92:F92"/>
    <mergeCell ref="A97:F97"/>
    <mergeCell ref="H47:I47"/>
    <mergeCell ref="H61:I61"/>
    <mergeCell ref="H60:I60"/>
    <mergeCell ref="H62:I62"/>
    <mergeCell ref="H49:I49"/>
    <mergeCell ref="H55:I55"/>
    <mergeCell ref="H51:I51"/>
    <mergeCell ref="A89:F89"/>
    <mergeCell ref="A86:F86"/>
    <mergeCell ref="A87:F87"/>
    <mergeCell ref="A114:F114"/>
    <mergeCell ref="A111:F111"/>
    <mergeCell ref="A113:F113"/>
    <mergeCell ref="A112:F112"/>
    <mergeCell ref="A110:F110"/>
    <mergeCell ref="A99:F99"/>
    <mergeCell ref="A95:F95"/>
    <mergeCell ref="A85:H85"/>
    <mergeCell ref="H70:I70"/>
    <mergeCell ref="H71:I71"/>
    <mergeCell ref="A88:F88"/>
    <mergeCell ref="H50:I50"/>
    <mergeCell ref="H68:I68"/>
    <mergeCell ref="H81:I81"/>
    <mergeCell ref="H69:I69"/>
    <mergeCell ref="H77:I77"/>
    <mergeCell ref="H76:I76"/>
    <mergeCell ref="H75:I75"/>
    <mergeCell ref="H78:I78"/>
    <mergeCell ref="H52:I52"/>
    <mergeCell ref="A96:F96"/>
    <mergeCell ref="A100:F100"/>
    <mergeCell ref="H64:I64"/>
    <mergeCell ref="H56:I56"/>
    <mergeCell ref="H79:I79"/>
    <mergeCell ref="A82:F82"/>
    <mergeCell ref="H65:I65"/>
    <mergeCell ref="H66:I66"/>
    <mergeCell ref="H80:I80"/>
    <mergeCell ref="A90:F90"/>
    <mergeCell ref="H25:I25"/>
    <mergeCell ref="H21:I21"/>
    <mergeCell ref="H22:I22"/>
    <mergeCell ref="H41:I41"/>
    <mergeCell ref="H33:I33"/>
    <mergeCell ref="H34:I34"/>
    <mergeCell ref="H40:I40"/>
    <mergeCell ref="H35:I35"/>
    <mergeCell ref="H38:I38"/>
    <mergeCell ref="H39:I39"/>
    <mergeCell ref="H46:I46"/>
    <mergeCell ref="H31:I31"/>
    <mergeCell ref="H32:I32"/>
    <mergeCell ref="H45:I45"/>
    <mergeCell ref="H36:I36"/>
    <mergeCell ref="H37:I37"/>
    <mergeCell ref="H44:I44"/>
    <mergeCell ref="H8:I8"/>
    <mergeCell ref="H7:I7"/>
    <mergeCell ref="H17:I17"/>
    <mergeCell ref="H18:I18"/>
    <mergeCell ref="H13:I13"/>
    <mergeCell ref="H14:I14"/>
    <mergeCell ref="H9:I9"/>
    <mergeCell ref="H10:I10"/>
    <mergeCell ref="H2:I2"/>
    <mergeCell ref="H48:I48"/>
    <mergeCell ref="H4:I4"/>
    <mergeCell ref="H5:I5"/>
    <mergeCell ref="H19:I19"/>
    <mergeCell ref="H20:I20"/>
    <mergeCell ref="H15:I15"/>
    <mergeCell ref="H16:I16"/>
    <mergeCell ref="H11:I11"/>
    <mergeCell ref="H12:I12"/>
    <mergeCell ref="H3:I3"/>
    <mergeCell ref="H6:I6"/>
    <mergeCell ref="A2:F2"/>
    <mergeCell ref="A116:F116"/>
    <mergeCell ref="H23:I23"/>
    <mergeCell ref="A91:H91"/>
    <mergeCell ref="A83:F83"/>
    <mergeCell ref="A84:F84"/>
    <mergeCell ref="H53:I53"/>
    <mergeCell ref="H54:I54"/>
  </mergeCells>
  <conditionalFormatting sqref="I116">
    <cfRule type="cellIs" priority="27" dxfId="0" operator="equal" stopIfTrue="1">
      <formula>0</formula>
    </cfRule>
  </conditionalFormatting>
  <conditionalFormatting sqref="A111:F111">
    <cfRule type="cellIs" priority="20" dxfId="4" operator="lessThan" stopIfTrue="1">
      <formula>0.1</formula>
    </cfRule>
    <cfRule type="cellIs" priority="21" dxfId="19" operator="greaterThan" stopIfTrue="1">
      <formula>0</formula>
    </cfRule>
  </conditionalFormatting>
  <conditionalFormatting sqref="I88">
    <cfRule type="expression" priority="31" dxfId="18" stopIfTrue="1">
      <formula>NOT(ISERROR(SEARCH("ATTENZIONE: La quota di cofinanziamento è inferiore al 20%, la proposta di progetto non è ammissibile",I88)))</formula>
    </cfRule>
    <cfRule type="expression" priority="32" dxfId="0" stopIfTrue="1">
      <formula>ISERROR($I$88)</formula>
    </cfRule>
    <cfRule type="cellIs" priority="33" dxfId="0" operator="equal" stopIfTrue="1">
      <formula>"ok"</formula>
    </cfRule>
  </conditionalFormatting>
  <conditionalFormatting sqref="H95:H115">
    <cfRule type="expression" priority="34" dxfId="12" stopIfTrue="1">
      <formula>ISERROR($H$95)</formula>
    </cfRule>
  </conditionalFormatting>
  <conditionalFormatting sqref="H116">
    <cfRule type="expression" priority="35" dxfId="12" stopIfTrue="1">
      <formula>ISERROR(#REF!)</formula>
    </cfRule>
  </conditionalFormatting>
  <conditionalFormatting sqref="G92">
    <cfRule type="expression" priority="36" dxfId="12" stopIfTrue="1">
      <formula>ISERROR($G$92)</formula>
    </cfRule>
  </conditionalFormatting>
  <conditionalFormatting sqref="G87:G88 G90">
    <cfRule type="expression" priority="37" dxfId="12" stopIfTrue="1">
      <formula>ISERROR($G$87)</formula>
    </cfRule>
  </conditionalFormatting>
  <conditionalFormatting sqref="I89">
    <cfRule type="expression" priority="7" dxfId="4" stopIfTrue="1">
      <formula>$G$68&gt;(0.2*$G$84)</formula>
    </cfRule>
    <cfRule type="cellIs" priority="9" dxfId="8" operator="equal" stopIfTrue="1">
      <formula>"OK"</formula>
    </cfRule>
    <cfRule type="cellIs" priority="14" dxfId="7" operator="equal" stopIfTrue="1">
      <formula>$I$89</formula>
    </cfRule>
  </conditionalFormatting>
  <conditionalFormatting sqref="I90">
    <cfRule type="containsText" priority="1" dxfId="4" operator="containsText" stopIfTrue="1" text="ok">
      <formula>NOT(ISERROR(SEARCH("ok",I90)))</formula>
    </cfRule>
    <cfRule type="expression" priority="5" dxfId="4" stopIfTrue="1">
      <formula>$G$89&gt;19.99%</formula>
    </cfRule>
    <cfRule type="expression" priority="6" dxfId="4" stopIfTrue="1">
      <formula>$G$89&gt;19.99</formula>
    </cfRule>
  </conditionalFormatting>
  <conditionalFormatting sqref="I87">
    <cfRule type="cellIs" priority="57" dxfId="0" operator="equal" stopIfTrue="1">
      <formula>"ok"</formula>
    </cfRule>
    <cfRule type="cellIs" priority="58" dxfId="0" operator="equal" stopIfTrue="1">
      <formula>"""ok"""</formula>
    </cfRule>
    <cfRule type="expression" priority="59" dxfId="0" stopIfTrue="1">
      <formula>$H$87=0</formula>
    </cfRule>
  </conditionalFormatting>
  <conditionalFormatting sqref="G4:G23 G26:G41">
    <cfRule type="expression" priority="17" dxfId="0" stopIfTrue="1">
      <formula>categoria</formula>
    </cfRule>
  </conditionalFormatting>
  <conditionalFormatting sqref="B26:C41">
    <cfRule type="cellIs" priority="16" dxfId="4" operator="equal" stopIfTrue="1">
      <formula>0</formula>
    </cfRule>
  </conditionalFormatting>
  <conditionalFormatting sqref="H68:I68">
    <cfRule type="containsText" priority="2" dxfId="3" operator="containsText" stopIfTrue="1" text="ok">
      <formula>NOT(ISERROR(SEARCH("ok",H68)))</formula>
    </cfRule>
  </conditionalFormatting>
  <dataValidations count="24">
    <dataValidation allowBlank="1" showInputMessage="1" showErrorMessage="1" prompt="Indicare la quota di cofinanziamento monetario" sqref="G89"/>
    <dataValidation allowBlank="1" showInputMessage="1" showErrorMessage="1" prompt="Fornire una breve descrizione della finalità di ciascuna spesa inserita nel budget" sqref="H76:I81 H61:I66 H69:I73 H4:I23 H44:I58 H26:I41"/>
    <dataValidation allowBlank="1" showInputMessage="1" showErrorMessage="1" prompt="Indicare il numero di unità per ciascun &quot;altro costo&quot; previsto dal progetto" sqref="E76:E81"/>
    <dataValidation allowBlank="1" showInputMessage="1" showErrorMessage="1" prompt="Inserire il costo unitario di ciascun &quot;altro costo&quot; indicato" sqref="F76:F81"/>
    <dataValidation allowBlank="1" showInputMessage="1" showErrorMessage="1" prompt="Indicare il costo orario della Figura professionale inserita" sqref="F26:F41 F24"/>
    <dataValidation errorStyle="information" type="whole" allowBlank="1" showInputMessage="1" prompt="Indicare il numero di unità impiegate per ciascuna Figura professionale inserita" error="Inserire di seguito il costo oarario della/e Risorsa/e indicata/e" sqref="E26:E41 E4:E23">
      <formula1>-2</formula1>
      <formula2>0</formula2>
    </dataValidation>
    <dataValidation allowBlank="1" showInputMessage="1" showErrorMessage="1" prompt="Indicare il monte ore/uomo per la Figura professionale inserita" sqref="D26:D41"/>
    <dataValidation type="list" allowBlank="1" showInputMessage="1" showErrorMessage="1" prompt="Selezionare una categoria tra quelle proposte" sqref="B24:C24">
      <formula1>categoria</formula1>
    </dataValidation>
    <dataValidation errorStyle="warning" type="whole" allowBlank="1" showInputMessage="1" showErrorMessage="1" error="Indicare di seguito il numero di unità impiegate nel progetto per questa categoria" sqref="D24">
      <formula1>-3</formula1>
      <formula2>-2</formula2>
    </dataValidation>
    <dataValidation errorStyle="information" type="whole" allowBlank="1" showInputMessage="1" showErrorMessage="1" error="Inserire di seguito il costo oarario della/e Risorsa/e indicata/e" sqref="E24">
      <formula1>-2</formula1>
      <formula2>0</formula2>
    </dataValidation>
    <dataValidation errorStyle="information" type="textLength" allowBlank="1" showInputMessage="1" showErrorMessage="1" prompt="Indicare di volta in volta la Figura Professionale da utilizzare nel progetto" error="Di seguito indicare la macro-categoria di appartenenza della Figura Professionale inserita" sqref="A24">
      <formula1>1</formula1>
      <formula2>2</formula2>
    </dataValidation>
    <dataValidation errorStyle="information" allowBlank="1" showInputMessage="1" showErrorMessage="1" prompt="Indicare i Beni e Materiali da impiegare nel progetto" error="Inserire adesso il numero di Beni e Materiali da utilizzare nel progetto" sqref="A45:A53 A55:A58"/>
    <dataValidation errorStyle="information" type="textLength" allowBlank="1" showInputMessage="1" showErrorMessage="1" prompt="Indicare i Beni e Materiali da impiegare nel progetto" error="Inserire adesso il numero di Beni e Materiali da utilizzare nel progetto" sqref="A44 A54">
      <formula1>1</formula1>
      <formula2>2</formula2>
    </dataValidation>
    <dataValidation errorStyle="information" type="textLength" allowBlank="1" showInputMessage="1" prompt="Indicare di volta in volta la Figura Professionale da impiegare nel progetto" error="Di seguito indicare la macro-categoria di appartenenza della Figura Professionale inserita" sqref="A4:A23">
      <formula1>1</formula1>
      <formula2>2</formula2>
    </dataValidation>
    <dataValidation allowBlank="1" showInputMessage="1" prompt="Indicare il monte ore/uomo per la Figura professionale inserita" sqref="D4:D23"/>
    <dataValidation allowBlank="1" showInputMessage="1" prompt="Indicare il costo orario della Figura professionale inserita" sqref="F4:F23"/>
    <dataValidation errorStyle="information" type="textLength" allowBlank="1" showInputMessage="1" prompt="Indicare di volta in volta la Figura Professionale (VOLONTARI) da impiegare nel progetto" error="Di seguito indicare la macro-categoria di appartenenza della Figura Professionale inserita" sqref="A26:A41">
      <formula1>1</formula1>
      <formula2>2</formula2>
    </dataValidation>
    <dataValidation allowBlank="1" showInputMessage="1" showErrorMessage="1" prompt="Indicare il numero di unità per ciascun Bene e Materiale inserito nel budget" sqref="E44:E58"/>
    <dataValidation allowBlank="1" showInputMessage="1" showErrorMessage="1" prompt="Inserire il costo unitario di ciascun Bene e Materiale indicato" sqref="F44:F58"/>
    <dataValidation allowBlank="1" showInputMessage="1" showErrorMessage="1" prompt="Indicare il numero di unità per ciascun Servizio utilizzato per il progetto" sqref="E69:E73 E61:E66"/>
    <dataValidation allowBlank="1" showInputMessage="1" showErrorMessage="1" prompt="Inserire il costo unitario di ciascun Servizio indicato" sqref="F69:F73 F61:F66"/>
    <dataValidation type="list" allowBlank="1" showInputMessage="1" showErrorMessage="1" prompt="Selezionare una categoria tra quelle proposte" sqref="B26:B41 B4:B23">
      <formula1>categorie3</formula1>
    </dataValidation>
    <dataValidation type="list" allowBlank="1" showInputMessage="1" showErrorMessage="1" prompt="Selezionare una categoria tra quelle proposte" sqref="C26:C41">
      <formula1>livelli</formula1>
    </dataValidation>
    <dataValidation showInputMessage="1" showErrorMessage="1" prompt="Selezionare una categoria tra quelle proposte" sqref="C4:C23"/>
  </dataValidations>
  <printOptions/>
  <pageMargins left="0.19652777777777777" right="0.15763888888888888" top="0.15763888888888888" bottom="0.15763888888888888" header="0.5118055555555555" footer="0.5118055555555555"/>
  <pageSetup horizontalDpi="300" verticalDpi="300" orientation="landscape" paperSize="9" scale="47" r:id="rId1"/>
  <rowBreaks count="2" manualBreakCount="2">
    <brk id="42" max="7" man="1"/>
    <brk id="84" max="8" man="1"/>
  </rowBreaks>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A8" sqref="A8"/>
    </sheetView>
  </sheetViews>
  <sheetFormatPr defaultColWidth="9.140625" defaultRowHeight="12.75"/>
  <cols>
    <col min="1" max="1" width="63.140625" style="4" bestFit="1" customWidth="1"/>
    <col min="2" max="16384" width="9.140625" style="4" customWidth="1"/>
  </cols>
  <sheetData>
    <row r="1" spans="1:10" ht="12.75">
      <c r="A1" s="72"/>
      <c r="J1" s="71"/>
    </row>
    <row r="2" ht="12.75">
      <c r="A2" s="73"/>
    </row>
    <row r="3" ht="12.75"/>
    <row r="4" ht="12.75"/>
    <row r="5" ht="12.75">
      <c r="A5" s="112">
        <v>0</v>
      </c>
    </row>
    <row r="6" ht="12.75">
      <c r="A6" s="110" t="s">
        <v>40</v>
      </c>
    </row>
    <row r="7" ht="12.75">
      <c r="A7" s="110" t="s">
        <v>39</v>
      </c>
    </row>
    <row r="8" spans="1:4" ht="12.75">
      <c r="A8" s="110" t="s">
        <v>91</v>
      </c>
      <c r="D8" s="4" t="s">
        <v>43</v>
      </c>
    </row>
    <row r="9" spans="1:4" ht="12.75">
      <c r="A9" s="110" t="s">
        <v>36</v>
      </c>
      <c r="D9" s="4" t="s">
        <v>41</v>
      </c>
    </row>
    <row r="10" spans="1:4" ht="12.75">
      <c r="A10" s="110" t="s">
        <v>37</v>
      </c>
      <c r="D10" s="4" t="s">
        <v>42</v>
      </c>
    </row>
    <row r="11" ht="12.75">
      <c r="A11" s="110" t="s">
        <v>72</v>
      </c>
    </row>
    <row r="12" ht="12.75">
      <c r="A12" s="110" t="s">
        <v>38</v>
      </c>
    </row>
    <row r="13" ht="12.75">
      <c r="A13" s="111" t="s">
        <v>71</v>
      </c>
    </row>
    <row r="14" ht="12.75"/>
    <row r="15" ht="12.75"/>
    <row r="16" ht="12.75">
      <c r="A16" s="109" t="s">
        <v>78</v>
      </c>
    </row>
    <row r="17" ht="12.75">
      <c r="A17" s="110" t="s">
        <v>79</v>
      </c>
    </row>
    <row r="18" ht="12.75">
      <c r="A18" s="110" t="s">
        <v>80</v>
      </c>
    </row>
    <row r="19" ht="12.75">
      <c r="A19" s="110" t="s">
        <v>81</v>
      </c>
    </row>
    <row r="20" ht="12.75">
      <c r="A20" s="110" t="s">
        <v>82</v>
      </c>
    </row>
    <row r="21" ht="12.75">
      <c r="A21" s="110" t="s">
        <v>83</v>
      </c>
    </row>
    <row r="22" ht="12.75">
      <c r="A22" s="110" t="s">
        <v>84</v>
      </c>
    </row>
    <row r="23" ht="12.75">
      <c r="A23" s="110" t="s">
        <v>85</v>
      </c>
    </row>
    <row r="24" ht="12.75">
      <c r="A24" s="110" t="s">
        <v>86</v>
      </c>
    </row>
    <row r="25" ht="12.75">
      <c r="A25" s="111" t="s">
        <v>87</v>
      </c>
    </row>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cp:lastPrinted>2010-03-08T16:55:06Z</cp:lastPrinted>
  <dcterms:created xsi:type="dcterms:W3CDTF">2009-03-03T06:40:39Z</dcterms:created>
  <dcterms:modified xsi:type="dcterms:W3CDTF">2010-06-09T11:28:56Z</dcterms:modified>
  <cp:category/>
  <cp:version/>
  <cp:contentType/>
  <cp:contentStatus/>
</cp:coreProperties>
</file>